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Червень 2025\"/>
    </mc:Choice>
  </mc:AlternateContent>
  <bookViews>
    <workbookView xWindow="-255" yWindow="-60" windowWidth="25440" windowHeight="14385"/>
  </bookViews>
  <sheets>
    <sheet name="КПК0611300" sheetId="1" r:id="rId1"/>
  </sheets>
  <definedNames>
    <definedName name="_xlnm.Print_Area" localSheetId="0">КПК0611300!$A$1:$BQ$68</definedName>
  </definedNames>
  <calcPr calcId="162913"/>
</workbook>
</file>

<file path=xl/calcChain.xml><?xml version="1.0" encoding="utf-8"?>
<calcChain xmlns="http://schemas.openxmlformats.org/spreadsheetml/2006/main">
  <c r="BM62" i="1" l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AY39" i="1"/>
  <c r="AY32" i="1"/>
  <c r="AY31" i="1"/>
  <c r="AY30" i="1"/>
  <c r="BE19" i="1"/>
</calcChain>
</file>

<file path=xl/sharedStrings.xml><?xml version="1.0" encoding="utf-8"?>
<sst xmlns="http://schemas.openxmlformats.org/spreadsheetml/2006/main" count="199" uniqueCount="108">
  <si>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</si>
  <si>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</si>
  <si>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</si>
  <si>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</si>
  <si>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</si>
  <si>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</si>
  <si>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</si>
  <si>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</si>
  <si>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</si>
  <si>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</si>
  <si>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</si>
  <si>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</si>
  <si>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</si>
  <si>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</si>
  <si>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</si>
  <si>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</si>
  <si>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</si>
  <si>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</si>
  <si>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</si>
  <si>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</si>
  <si>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</si>
  <si>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</si>
  <si>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</si>
  <si>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</si>
  <si>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</si>
  <si>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</si>
  <si>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</si>
  <si>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</si>
  <si>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</si>
  <si>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</si>
  <si>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</si>
  <si>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</si>
  <si>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</si>
  <si>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</si>
  <si>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</si>
  <si>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</si>
  <si>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</si>
  <si>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</si>
  <si>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</si>
  <si>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</si>
  <si>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</si>
  <si>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</si>
  <si>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</si>
  <si>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</si>
  <si>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</si>
  <si>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</si>
  <si>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</si>
  <si>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</si>
  <si>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</si>
  <si>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</si>
  <si>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</si>
  <si>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</si>
  <si>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</si>
  <si>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</si>
  <si>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</si>
  <si>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</si>
  <si>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</si>
  <si>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</si>
  <si>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</si>
  <si>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</si>
  <si>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</si>
  <si>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</si>
  <si>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</si>
  <si>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91399869,48 гривень, у тому числі загального фонду – 0 гривень та спеціального фонду – 91399869,48 гривень</t>
  </si>
  <si>
    <t>Обсяг  бюджетних  призначень/бюджетних  асигнувань  – 91749869,48 гривень, у тому числі загального фонду – 0 гривень та спеціального фонду – 91749869,48 гривень</t>
  </si>
  <si>
    <t>Нове будівництво протирадіаційного укриття для Новгород-Сіверського ліцею № 1 Новгород-Сіверської міської ради Чернігівської області, за адресою: буд.2, вул. Б.Майстренка, м. Новгород-Сіверський Чернігівська область</t>
  </si>
  <si>
    <t>Виготовлення проєктно-кошторисної документації "Ноове будівництво протирадіаційного укриття для Новгород-Сіверської міськоїзагальноосвітньої школи № 2 І-ІІІ ступенів Новгород-Сіверської міської ради Чернігівської області"</t>
  </si>
  <si>
    <t>Відсутній</t>
  </si>
  <si>
    <t>Виготовлення проєктно-кошторисної документації "Реконструкція системи опалення із заміною обладнання котельні Лосківської ЗОШ"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</si>
  <si>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</si>
  <si>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</si>
  <si>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Витрати на виготовлення проєктно-кошторисної документації "Нове будівництво протирадіаційного укриття для Новгород-Сіверської міської загальноосвітньої школи № 2 І-ІІІ ступенів Новгород-Сіверської міської ради Чернігівської області</t>
  </si>
  <si>
    <t/>
  </si>
  <si>
    <t>грн.</t>
  </si>
  <si>
    <t>Витрати на нове будівництво протирадіаційного укриття</t>
  </si>
  <si>
    <t>Витрати на виготовлення проєктно-кошторисної документації "Реконструкція системи опалення із заміною обладнання котельні Лосківськоої загальноосвітньої школи І-ІІ ступенів Новгород-Сіверської міської ради Чернігівської області"</t>
  </si>
  <si>
    <t>Продукту</t>
  </si>
  <si>
    <t>Кількість виготовлених проєктно-коошторисних документацій на рекоонструкцію системи опалення</t>
  </si>
  <si>
    <t>од.</t>
  </si>
  <si>
    <t>Кількість виготовлених проєктно-кошторисних документацій на "Нове будівництво протирадіаційного укриття"</t>
  </si>
  <si>
    <t>Кількість запланованих нових будівництв протирадіаційних укриттів</t>
  </si>
  <si>
    <t>Ефективності</t>
  </si>
  <si>
    <t>Середні витрати на нове будівництво одного протирадіаційного укриття</t>
  </si>
  <si>
    <t>Середні витрати на виготовлення проєктно-кошторисної документації на реконструкцію системи опалення</t>
  </si>
  <si>
    <t>Середні витрати на виготовлення проєктно-кошторисної документації на нове будівництво протирадіаційного укриття</t>
  </si>
  <si>
    <t>Середні витрати на новебудівництво одного протирадіаційного укриття</t>
  </si>
  <si>
    <t>Видалено</t>
  </si>
  <si>
    <t>Якості</t>
  </si>
  <si>
    <t>Відсоток виконаних проєктно-кошторисних документацій на нове будівництво тротирадіаційного укриття</t>
  </si>
  <si>
    <t>відс.</t>
  </si>
  <si>
    <t>Відсоток виконання нового будівництва протирадіаційного укриття</t>
  </si>
  <si>
    <t>Відсоток викоонаних проєктно-кошторисних документацій на реконструкцію системи опалення</t>
  </si>
  <si>
    <t>0611300</t>
  </si>
  <si>
    <t>Будівництво освітніх установ та закладів</t>
  </si>
  <si>
    <t>Вiддiл освiти,молодi та спорту Новгород-Сiверської мiської ради Чернiгiвської областi</t>
  </si>
  <si>
    <t>0600000</t>
  </si>
  <si>
    <t>0610000</t>
  </si>
  <si>
    <t>1300</t>
  </si>
  <si>
    <t>місцевого бюджету на 2025  рік</t>
  </si>
  <si>
    <t>0990</t>
  </si>
  <si>
    <t>39561452</t>
  </si>
  <si>
    <t>2553900000</t>
  </si>
  <si>
    <t>Порівняні версія паспорту 3 від 2025-05-14  11:29:44  та версія 4 від 2025-06-27  10:16:57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</si>
  <si>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20.09.2017 року № 793 "Про затвердження складових програмної класифікації видатків та кредитування міських бюджетів" зі змінами, рішення п'ятдесят другої сесії Новгород-Сіверської міської ради VIII скликання від 30 січня 2025 року №1462 "Про внесення змін до рішення 50-ої сесії міської ради VIII скликання від 24 грудня 2024 року №1421 "Про бюджет Новгород-Сіверської міської теритооріальноої громади на 2025 рік (код бюджету 2553900000)",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</si>
  <si>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20.09.2017 року № 793 "Про затвердження складових програмної класифікації видатків та кредитування міських бюджетів" зі змінами, рішення п'ятдесят другої сесії Новгород-Сіверської міської ради VIII скликання від 30 січня 2025 року №1462 "Про внесення змін до рішення 50-ої сесії міської ради VIII скликання від 24 грудня 2024 року №1421 "Про бюджет Новгород-Сіверської міської теритооріальноої громади на 2025 рік (код бюджету 2553900000)",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</si>
  <si>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Збільшення кошторисних призначень за рахунок коштів бюджету розвитку на виготовлення проєктно-кошторисної документації "Реконструкція системи опалення із заміною обладнання котельні Лосківської ЗОШ" у сумі 350000,00 грн.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</si>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</sst>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0" xfId="0" applyFont="1" applyBorder="1" applyAlignment="1">
      <alignment horizontal="left" vertical="center" wrapText="1"/>
    </xf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Звичайний" xfId="0" builtinId="0"/>
  </cellStyles>
  <dxfs count="5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8"/>
  <sheetViews>
    <sheetView tabSelected="1" topLeftCell="A3" zoomScaleNormal="100" workbookViewId="0">
      <selection activeCell="AG24" sqref="AG24:BL2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</row>
    <row r="2" spans="1:69" ht="15.75" x14ac:dyDescent="0.2">
      <c r="A2" s="130" t="s">
        <v>21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</row>
    <row r="3" spans="1:69" ht="15.75" customHeight="1" x14ac:dyDescent="0.2">
      <c r="A3" s="130" t="s">
        <v>22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</row>
    <row r="4" spans="1:69" ht="15.75" customHeight="1" x14ac:dyDescent="0.2">
      <c r="A4" s="130" t="s">
        <v>98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</row>
    <row r="5" spans="1:69" ht="22.5" customHeight="1" x14ac:dyDescent="0.2">
      <c r="A5" s="155" t="s">
        <v>102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6"/>
      <c r="BN5" s="156"/>
      <c r="BO5" s="156"/>
      <c r="BP5" s="156"/>
      <c r="BQ5" s="156"/>
    </row>
    <row r="6" spans="1:69" ht="27.95" customHeight="1" x14ac:dyDescent="0.2">
      <c r="A6" s="12" t="s">
        <v>5</v>
      </c>
      <c r="B6" s="118" t="s">
        <v>95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3"/>
      <c r="N6" s="128" t="s">
        <v>94</v>
      </c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4"/>
      <c r="AU6" s="118" t="s">
        <v>100</v>
      </c>
      <c r="AV6" s="119"/>
      <c r="AW6" s="119"/>
      <c r="AX6" s="119"/>
      <c r="AY6" s="119"/>
      <c r="AZ6" s="119"/>
      <c r="BA6" s="119"/>
      <c r="BB6" s="119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20" t="s">
        <v>11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5"/>
      <c r="N7" s="129" t="s">
        <v>12</v>
      </c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5"/>
      <c r="AU7" s="120" t="s">
        <v>13</v>
      </c>
      <c r="AV7" s="120"/>
      <c r="AW7" s="120"/>
      <c r="AX7" s="120"/>
      <c r="AY7" s="120"/>
      <c r="AZ7" s="120"/>
      <c r="BA7" s="120"/>
      <c r="BB7" s="120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8" t="s">
        <v>96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3"/>
      <c r="N9" s="128" t="s">
        <v>94</v>
      </c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4"/>
      <c r="AU9" s="118" t="s">
        <v>100</v>
      </c>
      <c r="AV9" s="119"/>
      <c r="AW9" s="119"/>
      <c r="AX9" s="119"/>
      <c r="AY9" s="119"/>
      <c r="AZ9" s="119"/>
      <c r="BA9" s="119"/>
      <c r="BB9" s="119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20" t="s">
        <v>11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5"/>
      <c r="N10" s="129" t="s">
        <v>14</v>
      </c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5"/>
      <c r="AU10" s="120" t="s">
        <v>13</v>
      </c>
      <c r="AV10" s="120"/>
      <c r="AW10" s="120"/>
      <c r="AX10" s="120"/>
      <c r="AY10" s="120"/>
      <c r="AZ10" s="120"/>
      <c r="BA10" s="120"/>
      <c r="BB10" s="120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18" t="s">
        <v>92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/>
      <c r="N12" s="118" t="s">
        <v>97</v>
      </c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8"/>
      <c r="AA12" s="118" t="s">
        <v>99</v>
      </c>
      <c r="AB12" s="119"/>
      <c r="AC12" s="119"/>
      <c r="AD12" s="119"/>
      <c r="AE12" s="119"/>
      <c r="AF12" s="119"/>
      <c r="AG12" s="119"/>
      <c r="AH12" s="119"/>
      <c r="AI12" s="119"/>
      <c r="AJ12" s="18"/>
      <c r="AK12" s="126" t="s">
        <v>93</v>
      </c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8"/>
      <c r="BE12" s="118" t="s">
        <v>101</v>
      </c>
      <c r="BF12" s="119"/>
      <c r="BG12" s="119"/>
      <c r="BH12" s="119"/>
      <c r="BI12" s="119"/>
      <c r="BJ12" s="119"/>
      <c r="BK12" s="119"/>
      <c r="BL12" s="119"/>
    </row>
    <row r="13" spans="1:69" ht="23.25" customHeight="1" x14ac:dyDescent="0.2">
      <c r="A13"/>
      <c r="B13" s="120" t="s">
        <v>11</v>
      </c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/>
      <c r="N13" s="120" t="s">
        <v>15</v>
      </c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21"/>
      <c r="AA13" s="124" t="s">
        <v>16</v>
      </c>
      <c r="AB13" s="124"/>
      <c r="AC13" s="124"/>
      <c r="AD13" s="124"/>
      <c r="AE13" s="124"/>
      <c r="AF13" s="124"/>
      <c r="AG13" s="124"/>
      <c r="AH13" s="124"/>
      <c r="AI13" s="124"/>
      <c r="AJ13" s="21"/>
      <c r="AK13" s="125" t="s">
        <v>17</v>
      </c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21"/>
      <c r="BE13" s="120" t="s">
        <v>18</v>
      </c>
      <c r="BF13" s="120"/>
      <c r="BG13" s="120"/>
      <c r="BH13" s="120"/>
      <c r="BI13" s="120"/>
      <c r="BJ13" s="120"/>
      <c r="BK13" s="120"/>
      <c r="BL13" s="120"/>
    </row>
    <row r="14" spans="1:69" ht="6.75" customHeight="1" x14ac:dyDescent="0.2"/>
    <row r="15" spans="1:69" ht="15.75" customHeight="1" x14ac:dyDescent="0.2">
      <c r="A15" s="107" t="s">
        <v>23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9"/>
    </row>
    <row r="16" spans="1:69" ht="15.75" customHeight="1" x14ac:dyDescent="0.2">
      <c r="A16" s="143" t="s">
        <v>24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  <c r="V16" s="149" t="s">
        <v>25</v>
      </c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50"/>
      <c r="AQ16" s="142" t="s">
        <v>0</v>
      </c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6"/>
    </row>
    <row r="17" spans="1:79" ht="17.25" customHeight="1" x14ac:dyDescent="0.2">
      <c r="A17" s="146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8"/>
      <c r="V17" s="151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6"/>
      <c r="AQ17" s="149" t="s">
        <v>26</v>
      </c>
      <c r="AR17" s="85"/>
      <c r="AS17" s="85"/>
      <c r="AT17" s="85"/>
      <c r="AU17" s="85"/>
      <c r="AV17" s="85"/>
      <c r="AW17" s="86"/>
      <c r="AX17" s="152" t="s">
        <v>27</v>
      </c>
      <c r="AY17" s="153"/>
      <c r="AZ17" s="153"/>
      <c r="BA17" s="153"/>
      <c r="BB17" s="153"/>
      <c r="BC17" s="153"/>
      <c r="BD17" s="154"/>
      <c r="BE17" s="152" t="s">
        <v>28</v>
      </c>
      <c r="BF17" s="153"/>
      <c r="BG17" s="153"/>
      <c r="BH17" s="153"/>
      <c r="BI17" s="153"/>
      <c r="BJ17" s="153"/>
      <c r="BK17" s="153"/>
      <c r="BL17" s="154"/>
    </row>
    <row r="18" spans="1:79" ht="10.5" hidden="1" customHeight="1" x14ac:dyDescent="0.2">
      <c r="A18" s="81" t="s">
        <v>48</v>
      </c>
      <c r="B18" s="82"/>
      <c r="C18" s="82"/>
      <c r="D18" s="82"/>
      <c r="E18" s="82"/>
      <c r="F18" s="82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100"/>
      <c r="V18" s="81" t="s">
        <v>49</v>
      </c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3"/>
      <c r="AQ18" s="110" t="s">
        <v>38</v>
      </c>
      <c r="AR18" s="111"/>
      <c r="AS18" s="111"/>
      <c r="AT18" s="111"/>
      <c r="AU18" s="111"/>
      <c r="AV18" s="111"/>
      <c r="AW18" s="112"/>
      <c r="AX18" s="110" t="s">
        <v>39</v>
      </c>
      <c r="AY18" s="111"/>
      <c r="AZ18" s="111"/>
      <c r="BA18" s="111"/>
      <c r="BB18" s="111"/>
      <c r="BC18" s="111"/>
      <c r="BD18" s="112"/>
      <c r="BE18" s="110" t="s">
        <v>41</v>
      </c>
      <c r="BF18" s="85"/>
      <c r="BG18" s="85"/>
      <c r="BH18" s="85"/>
      <c r="BI18" s="85"/>
      <c r="BJ18" s="85"/>
      <c r="BK18" s="85"/>
      <c r="BL18" s="86"/>
      <c r="CA18" s="1" t="s">
        <v>50</v>
      </c>
    </row>
    <row r="19" spans="1:79" ht="38.25" customHeight="1" x14ac:dyDescent="0.2">
      <c r="A19" s="123" t="s">
        <v>63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40"/>
      <c r="V19" s="139" t="s">
        <v>64</v>
      </c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40"/>
      <c r="AQ19" s="113">
        <v>0</v>
      </c>
      <c r="AR19" s="114"/>
      <c r="AS19" s="114"/>
      <c r="AT19" s="114"/>
      <c r="AU19" s="114"/>
      <c r="AV19" s="114"/>
      <c r="AW19" s="115"/>
      <c r="AX19" s="113">
        <v>350000</v>
      </c>
      <c r="AY19" s="114"/>
      <c r="AZ19" s="114"/>
      <c r="BA19" s="114"/>
      <c r="BB19" s="114"/>
      <c r="BC19" s="114"/>
      <c r="BD19" s="115"/>
      <c r="BE19" s="113">
        <f>AQ19+AX19</f>
        <v>350000</v>
      </c>
      <c r="BF19" s="116"/>
      <c r="BG19" s="116"/>
      <c r="BH19" s="116"/>
      <c r="BI19" s="116"/>
      <c r="BJ19" s="116"/>
      <c r="BK19" s="116"/>
      <c r="BL19" s="117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7" t="s">
        <v>29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9"/>
    </row>
    <row r="22" spans="1:79" ht="15.95" customHeight="1" x14ac:dyDescent="0.2">
      <c r="A22" s="107" t="s">
        <v>24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9"/>
      <c r="AG22" s="107" t="s">
        <v>25</v>
      </c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8"/>
      <c r="BA22" s="108"/>
      <c r="BB22" s="108"/>
      <c r="BC22" s="108"/>
      <c r="BD22" s="108"/>
      <c r="BE22" s="108"/>
      <c r="BF22" s="108"/>
      <c r="BG22" s="108"/>
      <c r="BH22" s="108"/>
      <c r="BI22" s="108"/>
      <c r="BJ22" s="108"/>
      <c r="BK22" s="108"/>
      <c r="BL22" s="109"/>
    </row>
    <row r="23" spans="1:79" ht="10.5" hidden="1" customHeight="1" x14ac:dyDescent="0.2">
      <c r="A23" s="81" t="s">
        <v>48</v>
      </c>
      <c r="B23" s="82"/>
      <c r="C23" s="82"/>
      <c r="D23" s="82"/>
      <c r="E23" s="82"/>
      <c r="F23" s="82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100"/>
      <c r="AG23" s="81" t="s">
        <v>49</v>
      </c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97"/>
      <c r="AT23" s="97"/>
      <c r="AU23" s="97"/>
      <c r="AV23" s="97"/>
      <c r="AW23" s="97"/>
      <c r="AX23" s="97"/>
      <c r="AY23" s="97"/>
      <c r="AZ23" s="97"/>
      <c r="BA23" s="97"/>
      <c r="BB23" s="97"/>
      <c r="BC23" s="97"/>
      <c r="BD23" s="97"/>
      <c r="BE23" s="97"/>
      <c r="BF23" s="97"/>
      <c r="BG23" s="97"/>
      <c r="BH23" s="97"/>
      <c r="BI23" s="97"/>
      <c r="BJ23" s="97"/>
      <c r="BK23" s="97"/>
      <c r="BL23" s="98"/>
      <c r="CA23" s="1" t="s">
        <v>51</v>
      </c>
    </row>
    <row r="24" spans="1:79" ht="184.5" customHeight="1" x14ac:dyDescent="0.2">
      <c r="A24" s="101" t="s">
        <v>103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3"/>
      <c r="AG24" s="104" t="s">
        <v>104</v>
      </c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3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7" t="s">
        <v>30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8"/>
      <c r="BP26" s="108"/>
      <c r="BQ26" s="109"/>
    </row>
    <row r="27" spans="1:79" ht="33" customHeight="1" x14ac:dyDescent="0.2">
      <c r="A27" s="107" t="s">
        <v>24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6"/>
      <c r="U27" s="107" t="s">
        <v>25</v>
      </c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108"/>
      <c r="AI27" s="108"/>
      <c r="AJ27" s="108"/>
      <c r="AK27" s="108"/>
      <c r="AL27" s="108"/>
      <c r="AM27" s="108"/>
      <c r="AN27" s="109"/>
      <c r="AO27" s="107" t="s">
        <v>0</v>
      </c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1"/>
      <c r="BD27" s="91" t="s">
        <v>32</v>
      </c>
      <c r="BE27" s="92"/>
      <c r="BF27" s="92"/>
      <c r="BG27" s="92"/>
      <c r="BH27" s="92"/>
      <c r="BI27" s="92"/>
      <c r="BJ27" s="92"/>
      <c r="BK27" s="92"/>
      <c r="BL27" s="92"/>
      <c r="BM27" s="92"/>
      <c r="BN27" s="92"/>
      <c r="BO27" s="92"/>
      <c r="BP27" s="92"/>
      <c r="BQ27" s="93"/>
    </row>
    <row r="28" spans="1:79" ht="48" customHeight="1" x14ac:dyDescent="0.2">
      <c r="A28" s="132" t="s">
        <v>3</v>
      </c>
      <c r="B28" s="132"/>
      <c r="C28" s="132" t="s">
        <v>19</v>
      </c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 t="s">
        <v>3</v>
      </c>
      <c r="V28" s="132"/>
      <c r="W28" s="132" t="s">
        <v>19</v>
      </c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 t="s">
        <v>2</v>
      </c>
      <c r="AP28" s="132"/>
      <c r="AQ28" s="132"/>
      <c r="AR28" s="132"/>
      <c r="AS28" s="132"/>
      <c r="AT28" s="132" t="s">
        <v>1</v>
      </c>
      <c r="AU28" s="132"/>
      <c r="AV28" s="132"/>
      <c r="AW28" s="132"/>
      <c r="AX28" s="132"/>
      <c r="AY28" s="107" t="s">
        <v>31</v>
      </c>
      <c r="AZ28" s="108"/>
      <c r="BA28" s="108"/>
      <c r="BB28" s="108"/>
      <c r="BC28" s="109"/>
      <c r="BD28" s="94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6"/>
    </row>
    <row r="29" spans="1:79" ht="15.75" hidden="1" customHeight="1" x14ac:dyDescent="0.2">
      <c r="A29" s="105" t="s">
        <v>7</v>
      </c>
      <c r="B29" s="105"/>
      <c r="C29" s="105" t="s">
        <v>48</v>
      </c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 t="s">
        <v>40</v>
      </c>
      <c r="V29" s="105"/>
      <c r="W29" s="105" t="s">
        <v>49</v>
      </c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44" t="s">
        <v>38</v>
      </c>
      <c r="AP29" s="121"/>
      <c r="AQ29" s="121"/>
      <c r="AR29" s="121"/>
      <c r="AS29" s="121"/>
      <c r="AT29" s="44" t="s">
        <v>39</v>
      </c>
      <c r="AU29" s="44"/>
      <c r="AV29" s="44"/>
      <c r="AW29" s="44"/>
      <c r="AX29" s="44"/>
      <c r="AY29" s="44" t="s">
        <v>8</v>
      </c>
      <c r="AZ29" s="122"/>
      <c r="BA29" s="122"/>
      <c r="BB29" s="122"/>
      <c r="BC29" s="122"/>
      <c r="BD29" s="46" t="s">
        <v>60</v>
      </c>
      <c r="BE29" s="90"/>
      <c r="BF29" s="90"/>
      <c r="BG29" s="90"/>
      <c r="BH29" s="90"/>
      <c r="BI29" s="90"/>
      <c r="BJ29" s="90"/>
      <c r="BK29" s="90"/>
      <c r="BL29" s="90"/>
      <c r="BM29" s="90"/>
      <c r="BN29" s="90"/>
      <c r="BO29" s="90"/>
      <c r="BP29" s="90"/>
      <c r="BQ29" s="90"/>
      <c r="CA29" s="1" t="s">
        <v>52</v>
      </c>
    </row>
    <row r="30" spans="1:79" ht="51" customHeight="1" x14ac:dyDescent="0.2">
      <c r="A30" s="78">
        <v>1</v>
      </c>
      <c r="B30" s="78"/>
      <c r="C30" s="79" t="s">
        <v>65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0"/>
      <c r="U30" s="80">
        <v>1</v>
      </c>
      <c r="V30" s="80"/>
      <c r="W30" s="79" t="s">
        <v>65</v>
      </c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40"/>
      <c r="AO30" s="74">
        <v>0</v>
      </c>
      <c r="AP30" s="75"/>
      <c r="AQ30" s="75"/>
      <c r="AR30" s="75"/>
      <c r="AS30" s="75"/>
      <c r="AT30" s="74">
        <v>0</v>
      </c>
      <c r="AU30" s="75"/>
      <c r="AV30" s="75"/>
      <c r="AW30" s="75"/>
      <c r="AX30" s="75"/>
      <c r="AY30" s="74">
        <f>AO30+AT30</f>
        <v>0</v>
      </c>
      <c r="AZ30" s="75"/>
      <c r="BA30" s="75"/>
      <c r="BB30" s="75"/>
      <c r="BC30" s="75"/>
      <c r="BD30" s="76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CA30" s="1" t="s">
        <v>45</v>
      </c>
    </row>
    <row r="31" spans="1:79" ht="51" customHeight="1" x14ac:dyDescent="0.2">
      <c r="A31" s="78">
        <v>2</v>
      </c>
      <c r="B31" s="78"/>
      <c r="C31" s="79" t="s">
        <v>66</v>
      </c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0"/>
      <c r="U31" s="80">
        <v>2</v>
      </c>
      <c r="V31" s="80"/>
      <c r="W31" s="79" t="s">
        <v>66</v>
      </c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40"/>
      <c r="AO31" s="74">
        <v>0</v>
      </c>
      <c r="AP31" s="75"/>
      <c r="AQ31" s="75"/>
      <c r="AR31" s="75"/>
      <c r="AS31" s="75"/>
      <c r="AT31" s="74">
        <v>0</v>
      </c>
      <c r="AU31" s="75"/>
      <c r="AV31" s="75"/>
      <c r="AW31" s="75"/>
      <c r="AX31" s="75"/>
      <c r="AY31" s="74">
        <f>AO31+AT31</f>
        <v>0</v>
      </c>
      <c r="AZ31" s="75"/>
      <c r="BA31" s="75"/>
      <c r="BB31" s="75"/>
      <c r="BC31" s="75"/>
      <c r="BD31" s="76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</row>
    <row r="32" spans="1:79" ht="83.25" customHeight="1" x14ac:dyDescent="0.2">
      <c r="A32" s="78">
        <v>0</v>
      </c>
      <c r="B32" s="78"/>
      <c r="C32" s="79" t="s">
        <v>67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0"/>
      <c r="U32" s="80">
        <v>3</v>
      </c>
      <c r="V32" s="80"/>
      <c r="W32" s="79" t="s">
        <v>68</v>
      </c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40"/>
      <c r="AO32" s="74">
        <v>0</v>
      </c>
      <c r="AP32" s="75"/>
      <c r="AQ32" s="75"/>
      <c r="AR32" s="75"/>
      <c r="AS32" s="75"/>
      <c r="AT32" s="74">
        <v>350000</v>
      </c>
      <c r="AU32" s="75"/>
      <c r="AV32" s="75"/>
      <c r="AW32" s="75"/>
      <c r="AX32" s="75"/>
      <c r="AY32" s="74">
        <f>AO32+AT32</f>
        <v>350000</v>
      </c>
      <c r="AZ32" s="75"/>
      <c r="BA32" s="75"/>
      <c r="BB32" s="75"/>
      <c r="BC32" s="75"/>
      <c r="BD32" s="76" t="s">
        <v>105</v>
      </c>
      <c r="BE32" s="77"/>
      <c r="BF32" s="77"/>
      <c r="BG32" s="77"/>
      <c r="BH32" s="77"/>
      <c r="BI32" s="77"/>
      <c r="BJ32" s="77"/>
      <c r="BK32" s="77"/>
      <c r="BL32" s="77"/>
      <c r="BM32" s="77"/>
      <c r="BN32" s="77"/>
      <c r="BO32" s="77"/>
      <c r="BP32" s="77"/>
      <c r="BQ32" s="77"/>
    </row>
    <row r="35" spans="1:79" ht="15.75" customHeight="1" x14ac:dyDescent="0.2">
      <c r="A35" s="107" t="s">
        <v>33</v>
      </c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7"/>
      <c r="BB35" s="157"/>
      <c r="BC35" s="157"/>
      <c r="BD35" s="157"/>
      <c r="BE35" s="157"/>
      <c r="BF35" s="157"/>
      <c r="BG35" s="157"/>
      <c r="BH35" s="157"/>
      <c r="BI35" s="157"/>
      <c r="BJ35" s="157"/>
      <c r="BK35" s="157"/>
      <c r="BL35" s="157"/>
      <c r="BM35" s="157"/>
      <c r="BN35" s="157"/>
      <c r="BO35" s="157"/>
      <c r="BP35" s="157"/>
      <c r="BQ35" s="158"/>
    </row>
    <row r="36" spans="1:79" ht="33" customHeight="1" x14ac:dyDescent="0.2">
      <c r="A36" s="107" t="s">
        <v>24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6"/>
      <c r="U36" s="107" t="s">
        <v>25</v>
      </c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9"/>
      <c r="AO36" s="107" t="s">
        <v>0</v>
      </c>
      <c r="AP36" s="140"/>
      <c r="AQ36" s="140"/>
      <c r="AR36" s="140"/>
      <c r="AS36" s="140"/>
      <c r="AT36" s="140"/>
      <c r="AU36" s="140"/>
      <c r="AV36" s="140"/>
      <c r="AW36" s="140"/>
      <c r="AX36" s="140"/>
      <c r="AY36" s="140"/>
      <c r="AZ36" s="140"/>
      <c r="BA36" s="140"/>
      <c r="BB36" s="140"/>
      <c r="BC36" s="141"/>
      <c r="BD36" s="91" t="s">
        <v>32</v>
      </c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3"/>
    </row>
    <row r="37" spans="1:79" ht="48" customHeight="1" x14ac:dyDescent="0.2">
      <c r="A37" s="132" t="s">
        <v>3</v>
      </c>
      <c r="B37" s="132"/>
      <c r="C37" s="132" t="s">
        <v>34</v>
      </c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 t="s">
        <v>3</v>
      </c>
      <c r="V37" s="132"/>
      <c r="W37" s="132" t="s">
        <v>34</v>
      </c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 t="s">
        <v>2</v>
      </c>
      <c r="AP37" s="132"/>
      <c r="AQ37" s="132"/>
      <c r="AR37" s="132"/>
      <c r="AS37" s="132"/>
      <c r="AT37" s="132" t="s">
        <v>1</v>
      </c>
      <c r="AU37" s="132"/>
      <c r="AV37" s="132"/>
      <c r="AW37" s="132"/>
      <c r="AX37" s="132"/>
      <c r="AY37" s="107" t="s">
        <v>31</v>
      </c>
      <c r="AZ37" s="108"/>
      <c r="BA37" s="108"/>
      <c r="BB37" s="108"/>
      <c r="BC37" s="109"/>
      <c r="BD37" s="94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6"/>
    </row>
    <row r="38" spans="1:79" ht="15.75" hidden="1" customHeight="1" x14ac:dyDescent="0.2">
      <c r="A38" s="105" t="s">
        <v>7</v>
      </c>
      <c r="B38" s="105"/>
      <c r="C38" s="105" t="s">
        <v>48</v>
      </c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 t="s">
        <v>40</v>
      </c>
      <c r="V38" s="105"/>
      <c r="W38" s="105" t="s">
        <v>49</v>
      </c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46" t="s">
        <v>38</v>
      </c>
      <c r="AP38" s="106"/>
      <c r="AQ38" s="106"/>
      <c r="AR38" s="106"/>
      <c r="AS38" s="106"/>
      <c r="AT38" s="89" t="s">
        <v>39</v>
      </c>
      <c r="AU38" s="89"/>
      <c r="AV38" s="89"/>
      <c r="AW38" s="89"/>
      <c r="AX38" s="89"/>
      <c r="AY38" s="89" t="s">
        <v>8</v>
      </c>
      <c r="AZ38" s="90"/>
      <c r="BA38" s="90"/>
      <c r="BB38" s="90"/>
      <c r="BC38" s="90"/>
      <c r="BD38" s="46" t="s">
        <v>60</v>
      </c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  <c r="CA38" s="1" t="s">
        <v>53</v>
      </c>
    </row>
    <row r="39" spans="1:79" ht="75.75" customHeight="1" x14ac:dyDescent="0.2">
      <c r="A39" s="78">
        <v>1</v>
      </c>
      <c r="B39" s="78"/>
      <c r="C39" s="79" t="s">
        <v>69</v>
      </c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0"/>
      <c r="U39" s="80">
        <v>1</v>
      </c>
      <c r="V39" s="80"/>
      <c r="W39" s="79" t="s">
        <v>69</v>
      </c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40"/>
      <c r="AO39" s="74">
        <v>0</v>
      </c>
      <c r="AP39" s="75"/>
      <c r="AQ39" s="75"/>
      <c r="AR39" s="75"/>
      <c r="AS39" s="75"/>
      <c r="AT39" s="74">
        <v>350000</v>
      </c>
      <c r="AU39" s="75"/>
      <c r="AV39" s="75"/>
      <c r="AW39" s="75"/>
      <c r="AX39" s="75"/>
      <c r="AY39" s="74">
        <f>AO39+AT39</f>
        <v>350000</v>
      </c>
      <c r="AZ39" s="75"/>
      <c r="BA39" s="75"/>
      <c r="BB39" s="75"/>
      <c r="BC39" s="75"/>
      <c r="BD39" s="76" t="s">
        <v>105</v>
      </c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  <c r="CA39" s="1" t="s">
        <v>46</v>
      </c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" customHeight="1" x14ac:dyDescent="0.2">
      <c r="A41" s="30"/>
      <c r="B41" s="31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32"/>
      <c r="AP41" s="28"/>
      <c r="AQ41" s="28"/>
      <c r="AR41" s="28"/>
      <c r="AS41" s="28"/>
      <c r="AT41" s="33"/>
      <c r="AU41" s="28"/>
      <c r="AV41" s="28"/>
      <c r="AW41" s="28"/>
      <c r="AX41" s="28"/>
      <c r="AY41" s="32"/>
      <c r="AZ41" s="28"/>
      <c r="BA41" s="28"/>
      <c r="BB41" s="28"/>
      <c r="BC41" s="28"/>
      <c r="BD41" s="33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9"/>
    </row>
    <row r="42" spans="1:79" ht="15.75" customHeight="1" x14ac:dyDescent="0.2">
      <c r="A42" s="107" t="s">
        <v>35</v>
      </c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8"/>
      <c r="AU42" s="108"/>
      <c r="AV42" s="108"/>
      <c r="AW42" s="108"/>
      <c r="AX42" s="108"/>
      <c r="AY42" s="108"/>
      <c r="AZ42" s="108"/>
      <c r="BA42" s="108"/>
      <c r="BB42" s="108"/>
      <c r="BC42" s="108"/>
      <c r="BD42" s="108"/>
      <c r="BE42" s="108"/>
      <c r="BF42" s="108"/>
      <c r="BG42" s="108"/>
      <c r="BH42" s="108"/>
      <c r="BI42" s="108"/>
      <c r="BJ42" s="108"/>
      <c r="BK42" s="108"/>
      <c r="BL42" s="108"/>
      <c r="BM42" s="108"/>
      <c r="BN42" s="108"/>
      <c r="BO42" s="108"/>
      <c r="BP42" s="108"/>
      <c r="BQ42" s="109"/>
    </row>
    <row r="43" spans="1:79" ht="22.5" customHeight="1" x14ac:dyDescent="0.2">
      <c r="A43" s="91" t="s">
        <v>24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5"/>
      <c r="AG43" s="132" t="s">
        <v>25</v>
      </c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07" t="s">
        <v>0</v>
      </c>
      <c r="BI43" s="108"/>
      <c r="BJ43" s="108"/>
      <c r="BK43" s="108"/>
      <c r="BL43" s="108"/>
      <c r="BM43" s="108"/>
      <c r="BN43" s="108"/>
      <c r="BO43" s="108"/>
      <c r="BP43" s="108"/>
      <c r="BQ43" s="109"/>
      <c r="BR43" s="6"/>
      <c r="BS43" s="6"/>
      <c r="BT43" s="6"/>
      <c r="BU43" s="6"/>
      <c r="BV43" s="6"/>
      <c r="BW43" s="6"/>
      <c r="BX43" s="6"/>
      <c r="BY43" s="6"/>
      <c r="BZ43" s="5"/>
    </row>
    <row r="44" spans="1:79" ht="32.25" customHeight="1" x14ac:dyDescent="0.2">
      <c r="A44" s="107" t="s">
        <v>3</v>
      </c>
      <c r="B44" s="86"/>
      <c r="C44" s="107" t="s">
        <v>4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6"/>
      <c r="T44" s="107" t="s">
        <v>36</v>
      </c>
      <c r="U44" s="108"/>
      <c r="V44" s="109"/>
      <c r="W44" s="107" t="s">
        <v>26</v>
      </c>
      <c r="X44" s="85"/>
      <c r="Y44" s="85"/>
      <c r="Z44" s="85"/>
      <c r="AA44" s="86"/>
      <c r="AB44" s="107" t="s">
        <v>27</v>
      </c>
      <c r="AC44" s="85"/>
      <c r="AD44" s="85"/>
      <c r="AE44" s="85"/>
      <c r="AF44" s="86"/>
      <c r="AG44" s="107" t="s">
        <v>3</v>
      </c>
      <c r="AH44" s="86"/>
      <c r="AI44" s="132" t="s">
        <v>4</v>
      </c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 t="s">
        <v>37</v>
      </c>
      <c r="AV44" s="132"/>
      <c r="AW44" s="132"/>
      <c r="AX44" s="132" t="s">
        <v>26</v>
      </c>
      <c r="AY44" s="132"/>
      <c r="AZ44" s="132"/>
      <c r="BA44" s="132"/>
      <c r="BB44" s="132"/>
      <c r="BC44" s="132" t="s">
        <v>27</v>
      </c>
      <c r="BD44" s="132"/>
      <c r="BE44" s="132"/>
      <c r="BF44" s="132"/>
      <c r="BG44" s="132"/>
      <c r="BH44" s="132" t="s">
        <v>26</v>
      </c>
      <c r="BI44" s="132"/>
      <c r="BJ44" s="132"/>
      <c r="BK44" s="132"/>
      <c r="BL44" s="132"/>
      <c r="BM44" s="132" t="s">
        <v>27</v>
      </c>
      <c r="BN44" s="132"/>
      <c r="BO44" s="132"/>
      <c r="BP44" s="132"/>
      <c r="BQ44" s="132"/>
      <c r="BR44" s="2"/>
      <c r="BS44" s="2"/>
      <c r="BT44" s="2"/>
      <c r="BU44" s="2"/>
      <c r="BV44" s="2"/>
      <c r="BW44" s="2"/>
      <c r="BX44" s="2"/>
      <c r="BY44" s="2"/>
      <c r="BZ44" s="5"/>
    </row>
    <row r="45" spans="1:79" ht="12.75" hidden="1" customHeight="1" x14ac:dyDescent="0.2">
      <c r="A45" s="105" t="s">
        <v>61</v>
      </c>
      <c r="B45" s="105"/>
      <c r="C45" s="81" t="s">
        <v>48</v>
      </c>
      <c r="D45" s="82"/>
      <c r="E45" s="82"/>
      <c r="F45" s="82"/>
      <c r="G45" s="82"/>
      <c r="H45" s="82"/>
      <c r="I45" s="82"/>
      <c r="J45" s="97"/>
      <c r="K45" s="97"/>
      <c r="L45" s="97"/>
      <c r="M45" s="97"/>
      <c r="N45" s="97"/>
      <c r="O45" s="97"/>
      <c r="P45" s="97"/>
      <c r="Q45" s="97"/>
      <c r="R45" s="97"/>
      <c r="S45" s="98"/>
      <c r="T45" s="81" t="s">
        <v>55</v>
      </c>
      <c r="U45" s="82"/>
      <c r="V45" s="83"/>
      <c r="W45" s="84" t="s">
        <v>57</v>
      </c>
      <c r="X45" s="87"/>
      <c r="Y45" s="87"/>
      <c r="Z45" s="87"/>
      <c r="AA45" s="88"/>
      <c r="AB45" s="84" t="s">
        <v>62</v>
      </c>
      <c r="AC45" s="87"/>
      <c r="AD45" s="87"/>
      <c r="AE45" s="87"/>
      <c r="AF45" s="88"/>
      <c r="AG45" s="54" t="s">
        <v>40</v>
      </c>
      <c r="AH45" s="55"/>
      <c r="AI45" s="84" t="s">
        <v>49</v>
      </c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6"/>
      <c r="AU45" s="84" t="s">
        <v>56</v>
      </c>
      <c r="AV45" s="87"/>
      <c r="AW45" s="88"/>
      <c r="AX45" s="89" t="s">
        <v>58</v>
      </c>
      <c r="AY45" s="89"/>
      <c r="AZ45" s="89"/>
      <c r="BA45" s="89"/>
      <c r="BB45" s="89"/>
      <c r="BC45" s="89" t="s">
        <v>59</v>
      </c>
      <c r="BD45" s="89"/>
      <c r="BE45" s="89"/>
      <c r="BF45" s="89"/>
      <c r="BG45" s="89"/>
      <c r="BH45" s="89" t="s">
        <v>42</v>
      </c>
      <c r="BI45" s="89"/>
      <c r="BJ45" s="89"/>
      <c r="BK45" s="89"/>
      <c r="BL45" s="89"/>
      <c r="BM45" s="131" t="s">
        <v>42</v>
      </c>
      <c r="BN45" s="131"/>
      <c r="BO45" s="131"/>
      <c r="BP45" s="131"/>
      <c r="BQ45" s="131"/>
      <c r="BR45" s="8"/>
      <c r="BS45" s="8"/>
      <c r="BT45" s="5"/>
      <c r="BU45" s="5"/>
      <c r="BV45" s="5"/>
      <c r="BW45" s="5"/>
      <c r="BX45" s="5"/>
      <c r="BY45" s="5"/>
      <c r="BZ45" s="5"/>
      <c r="CA45" s="1" t="s">
        <v>54</v>
      </c>
    </row>
    <row r="46" spans="1:79" s="36" customFormat="1" ht="15.75" x14ac:dyDescent="0.2">
      <c r="A46" s="64">
        <v>0</v>
      </c>
      <c r="B46" s="64"/>
      <c r="C46" s="66" t="s">
        <v>70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8"/>
      <c r="T46" s="66"/>
      <c r="U46" s="67"/>
      <c r="V46" s="68"/>
      <c r="W46" s="69">
        <v>0</v>
      </c>
      <c r="X46" s="70"/>
      <c r="Y46" s="70"/>
      <c r="Z46" s="70"/>
      <c r="AA46" s="71"/>
      <c r="AB46" s="69">
        <v>0</v>
      </c>
      <c r="AC46" s="70"/>
      <c r="AD46" s="70"/>
      <c r="AE46" s="70"/>
      <c r="AF46" s="71"/>
      <c r="AG46" s="72">
        <v>0</v>
      </c>
      <c r="AH46" s="73"/>
      <c r="AI46" s="59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1"/>
      <c r="AU46" s="59"/>
      <c r="AV46" s="60"/>
      <c r="AW46" s="61"/>
      <c r="AX46" s="62">
        <v>0</v>
      </c>
      <c r="AY46" s="62"/>
      <c r="AZ46" s="62"/>
      <c r="BA46" s="62"/>
      <c r="BB46" s="62"/>
      <c r="BC46" s="62">
        <v>0</v>
      </c>
      <c r="BD46" s="62"/>
      <c r="BE46" s="62"/>
      <c r="BF46" s="62"/>
      <c r="BG46" s="62"/>
      <c r="BH46" s="63">
        <f t="shared" ref="BH46:BH62" si="0">AX46-W46</f>
        <v>0</v>
      </c>
      <c r="BI46" s="63"/>
      <c r="BJ46" s="63"/>
      <c r="BK46" s="63"/>
      <c r="BL46" s="63"/>
      <c r="BM46" s="63">
        <f t="shared" ref="BM46:BM62" si="1">BC46-AB46</f>
        <v>0</v>
      </c>
      <c r="BN46" s="63"/>
      <c r="BO46" s="63"/>
      <c r="BP46" s="63"/>
      <c r="BQ46" s="63"/>
      <c r="BR46" s="34"/>
      <c r="BS46" s="34"/>
      <c r="BT46" s="34"/>
      <c r="BU46" s="34"/>
      <c r="BV46" s="34"/>
      <c r="BW46" s="34"/>
      <c r="BX46" s="34"/>
      <c r="BY46" s="34"/>
      <c r="BZ46" s="35"/>
      <c r="CA46" s="36" t="s">
        <v>47</v>
      </c>
    </row>
    <row r="47" spans="1:79" ht="89.25" customHeight="1" x14ac:dyDescent="0.2">
      <c r="A47" s="46">
        <v>0</v>
      </c>
      <c r="B47" s="46"/>
      <c r="C47" s="48" t="s">
        <v>67</v>
      </c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50"/>
      <c r="T47" s="48" t="s">
        <v>72</v>
      </c>
      <c r="U47" s="49"/>
      <c r="V47" s="50"/>
      <c r="W47" s="51">
        <v>0</v>
      </c>
      <c r="X47" s="52"/>
      <c r="Y47" s="52"/>
      <c r="Z47" s="52"/>
      <c r="AA47" s="53"/>
      <c r="AB47" s="51">
        <v>0</v>
      </c>
      <c r="AC47" s="52"/>
      <c r="AD47" s="52"/>
      <c r="AE47" s="52"/>
      <c r="AF47" s="53"/>
      <c r="AG47" s="54">
        <v>0</v>
      </c>
      <c r="AH47" s="55"/>
      <c r="AI47" s="38" t="s">
        <v>71</v>
      </c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40"/>
      <c r="AU47" s="41" t="s">
        <v>73</v>
      </c>
      <c r="AV47" s="42"/>
      <c r="AW47" s="43"/>
      <c r="AX47" s="44">
        <v>0</v>
      </c>
      <c r="AY47" s="44"/>
      <c r="AZ47" s="44"/>
      <c r="BA47" s="44"/>
      <c r="BB47" s="44"/>
      <c r="BC47" s="44">
        <v>445000</v>
      </c>
      <c r="BD47" s="44"/>
      <c r="BE47" s="44"/>
      <c r="BF47" s="44"/>
      <c r="BG47" s="44"/>
      <c r="BH47" s="45">
        <f t="shared" si="0"/>
        <v>0</v>
      </c>
      <c r="BI47" s="45"/>
      <c r="BJ47" s="45"/>
      <c r="BK47" s="45"/>
      <c r="BL47" s="45"/>
      <c r="BM47" s="45">
        <f t="shared" si="1"/>
        <v>445000</v>
      </c>
      <c r="BN47" s="45"/>
      <c r="BO47" s="45"/>
      <c r="BP47" s="45"/>
      <c r="BQ47" s="45"/>
      <c r="BR47" s="7"/>
      <c r="BS47" s="7"/>
      <c r="BT47" s="7"/>
      <c r="BU47" s="7"/>
      <c r="BV47" s="7"/>
      <c r="BW47" s="7"/>
      <c r="BX47" s="7"/>
      <c r="BY47" s="7"/>
      <c r="BZ47" s="5"/>
    </row>
    <row r="48" spans="1:79" ht="25.5" customHeight="1" x14ac:dyDescent="0.2">
      <c r="A48" s="46">
        <v>0</v>
      </c>
      <c r="B48" s="46"/>
      <c r="C48" s="47" t="s">
        <v>74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40"/>
      <c r="T48" s="48" t="s">
        <v>73</v>
      </c>
      <c r="U48" s="49"/>
      <c r="V48" s="50"/>
      <c r="W48" s="51">
        <v>0</v>
      </c>
      <c r="X48" s="52"/>
      <c r="Y48" s="52"/>
      <c r="Z48" s="52"/>
      <c r="AA48" s="53"/>
      <c r="AB48" s="51">
        <v>91399869.480000004</v>
      </c>
      <c r="AC48" s="52"/>
      <c r="AD48" s="52"/>
      <c r="AE48" s="52"/>
      <c r="AF48" s="53"/>
      <c r="AG48" s="54">
        <v>0</v>
      </c>
      <c r="AH48" s="55"/>
      <c r="AI48" s="38" t="s">
        <v>74</v>
      </c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40"/>
      <c r="AU48" s="41" t="s">
        <v>73</v>
      </c>
      <c r="AV48" s="42"/>
      <c r="AW48" s="43"/>
      <c r="AX48" s="44">
        <v>0</v>
      </c>
      <c r="AY48" s="44"/>
      <c r="AZ48" s="44"/>
      <c r="BA48" s="44"/>
      <c r="BB48" s="44"/>
      <c r="BC48" s="44">
        <v>90954869.480000004</v>
      </c>
      <c r="BD48" s="44"/>
      <c r="BE48" s="44"/>
      <c r="BF48" s="44"/>
      <c r="BG48" s="44"/>
      <c r="BH48" s="45">
        <f t="shared" si="0"/>
        <v>0</v>
      </c>
      <c r="BI48" s="45"/>
      <c r="BJ48" s="45"/>
      <c r="BK48" s="45"/>
      <c r="BL48" s="45"/>
      <c r="BM48" s="45">
        <f t="shared" si="1"/>
        <v>-445000</v>
      </c>
      <c r="BN48" s="45"/>
      <c r="BO48" s="45"/>
      <c r="BP48" s="45"/>
      <c r="BQ48" s="45"/>
      <c r="BR48" s="7"/>
      <c r="BS48" s="7"/>
      <c r="BT48" s="7"/>
      <c r="BU48" s="7"/>
      <c r="BV48" s="7"/>
      <c r="BW48" s="7"/>
      <c r="BX48" s="7"/>
      <c r="BY48" s="7"/>
      <c r="BZ48" s="5"/>
    </row>
    <row r="49" spans="1:78" ht="89.25" customHeight="1" x14ac:dyDescent="0.2">
      <c r="A49" s="46">
        <v>0</v>
      </c>
      <c r="B49" s="46"/>
      <c r="C49" s="47" t="s">
        <v>67</v>
      </c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40"/>
      <c r="T49" s="48" t="s">
        <v>72</v>
      </c>
      <c r="U49" s="49"/>
      <c r="V49" s="50"/>
      <c r="W49" s="51">
        <v>0</v>
      </c>
      <c r="X49" s="52"/>
      <c r="Y49" s="52"/>
      <c r="Z49" s="52"/>
      <c r="AA49" s="53"/>
      <c r="AB49" s="51">
        <v>0</v>
      </c>
      <c r="AC49" s="52"/>
      <c r="AD49" s="52"/>
      <c r="AE49" s="52"/>
      <c r="AF49" s="53"/>
      <c r="AG49" s="54">
        <v>0</v>
      </c>
      <c r="AH49" s="55"/>
      <c r="AI49" s="38" t="s">
        <v>75</v>
      </c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40"/>
      <c r="AU49" s="41" t="s">
        <v>73</v>
      </c>
      <c r="AV49" s="42"/>
      <c r="AW49" s="43"/>
      <c r="AX49" s="44">
        <v>0</v>
      </c>
      <c r="AY49" s="44"/>
      <c r="AZ49" s="44"/>
      <c r="BA49" s="44"/>
      <c r="BB49" s="44"/>
      <c r="BC49" s="44">
        <v>350000</v>
      </c>
      <c r="BD49" s="44"/>
      <c r="BE49" s="44"/>
      <c r="BF49" s="44"/>
      <c r="BG49" s="44"/>
      <c r="BH49" s="45">
        <f t="shared" si="0"/>
        <v>0</v>
      </c>
      <c r="BI49" s="45"/>
      <c r="BJ49" s="45"/>
      <c r="BK49" s="45"/>
      <c r="BL49" s="45"/>
      <c r="BM49" s="45">
        <f t="shared" si="1"/>
        <v>350000</v>
      </c>
      <c r="BN49" s="45"/>
      <c r="BO49" s="45"/>
      <c r="BP49" s="45"/>
      <c r="BQ49" s="45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4">
        <v>0</v>
      </c>
      <c r="B50" s="64"/>
      <c r="C50" s="65" t="s">
        <v>76</v>
      </c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8"/>
      <c r="T50" s="66"/>
      <c r="U50" s="67"/>
      <c r="V50" s="68"/>
      <c r="W50" s="69">
        <v>0</v>
      </c>
      <c r="X50" s="70"/>
      <c r="Y50" s="70"/>
      <c r="Z50" s="70"/>
      <c r="AA50" s="71"/>
      <c r="AB50" s="69">
        <v>0</v>
      </c>
      <c r="AC50" s="70"/>
      <c r="AD50" s="70"/>
      <c r="AE50" s="70"/>
      <c r="AF50" s="71"/>
      <c r="AG50" s="72">
        <v>0</v>
      </c>
      <c r="AH50" s="73"/>
      <c r="AI50" s="56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8"/>
      <c r="AU50" s="59"/>
      <c r="AV50" s="60"/>
      <c r="AW50" s="61"/>
      <c r="AX50" s="62">
        <v>0</v>
      </c>
      <c r="AY50" s="62"/>
      <c r="AZ50" s="62"/>
      <c r="BA50" s="62"/>
      <c r="BB50" s="62"/>
      <c r="BC50" s="62">
        <v>0</v>
      </c>
      <c r="BD50" s="62"/>
      <c r="BE50" s="62"/>
      <c r="BF50" s="62"/>
      <c r="BG50" s="62"/>
      <c r="BH50" s="63">
        <f t="shared" si="0"/>
        <v>0</v>
      </c>
      <c r="BI50" s="63"/>
      <c r="BJ50" s="63"/>
      <c r="BK50" s="63"/>
      <c r="BL50" s="63"/>
      <c r="BM50" s="63">
        <f t="shared" si="1"/>
        <v>0</v>
      </c>
      <c r="BN50" s="63"/>
      <c r="BO50" s="63"/>
      <c r="BP50" s="63"/>
      <c r="BQ50" s="63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38.25" customHeight="1" x14ac:dyDescent="0.2">
      <c r="A51" s="46">
        <v>0</v>
      </c>
      <c r="B51" s="46"/>
      <c r="C51" s="47" t="s">
        <v>67</v>
      </c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40"/>
      <c r="T51" s="48" t="s">
        <v>72</v>
      </c>
      <c r="U51" s="49"/>
      <c r="V51" s="50"/>
      <c r="W51" s="51">
        <v>0</v>
      </c>
      <c r="X51" s="52"/>
      <c r="Y51" s="52"/>
      <c r="Z51" s="52"/>
      <c r="AA51" s="53"/>
      <c r="AB51" s="51">
        <v>0</v>
      </c>
      <c r="AC51" s="52"/>
      <c r="AD51" s="52"/>
      <c r="AE51" s="52"/>
      <c r="AF51" s="53"/>
      <c r="AG51" s="54">
        <v>0</v>
      </c>
      <c r="AH51" s="55"/>
      <c r="AI51" s="38" t="s">
        <v>77</v>
      </c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40"/>
      <c r="AU51" s="41" t="s">
        <v>78</v>
      </c>
      <c r="AV51" s="42"/>
      <c r="AW51" s="43"/>
      <c r="AX51" s="44">
        <v>0</v>
      </c>
      <c r="AY51" s="44"/>
      <c r="AZ51" s="44"/>
      <c r="BA51" s="44"/>
      <c r="BB51" s="44"/>
      <c r="BC51" s="44">
        <v>1</v>
      </c>
      <c r="BD51" s="44"/>
      <c r="BE51" s="44"/>
      <c r="BF51" s="44"/>
      <c r="BG51" s="44"/>
      <c r="BH51" s="45">
        <f t="shared" si="0"/>
        <v>0</v>
      </c>
      <c r="BI51" s="45"/>
      <c r="BJ51" s="45"/>
      <c r="BK51" s="45"/>
      <c r="BL51" s="45"/>
      <c r="BM51" s="45">
        <f t="shared" si="1"/>
        <v>1</v>
      </c>
      <c r="BN51" s="45"/>
      <c r="BO51" s="45"/>
      <c r="BP51" s="45"/>
      <c r="BQ51" s="45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38.25" customHeight="1" x14ac:dyDescent="0.2">
      <c r="A52" s="46">
        <v>0</v>
      </c>
      <c r="B52" s="46"/>
      <c r="C52" s="47" t="s">
        <v>67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40"/>
      <c r="T52" s="48" t="s">
        <v>72</v>
      </c>
      <c r="U52" s="49"/>
      <c r="V52" s="50"/>
      <c r="W52" s="51">
        <v>0</v>
      </c>
      <c r="X52" s="52"/>
      <c r="Y52" s="52"/>
      <c r="Z52" s="52"/>
      <c r="AA52" s="53"/>
      <c r="AB52" s="51">
        <v>0</v>
      </c>
      <c r="AC52" s="52"/>
      <c r="AD52" s="52"/>
      <c r="AE52" s="52"/>
      <c r="AF52" s="53"/>
      <c r="AG52" s="54">
        <v>0</v>
      </c>
      <c r="AH52" s="55"/>
      <c r="AI52" s="38" t="s">
        <v>79</v>
      </c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40"/>
      <c r="AU52" s="41" t="s">
        <v>78</v>
      </c>
      <c r="AV52" s="42"/>
      <c r="AW52" s="43"/>
      <c r="AX52" s="44">
        <v>0</v>
      </c>
      <c r="AY52" s="44"/>
      <c r="AZ52" s="44"/>
      <c r="BA52" s="44"/>
      <c r="BB52" s="44"/>
      <c r="BC52" s="44">
        <v>1</v>
      </c>
      <c r="BD52" s="44"/>
      <c r="BE52" s="44"/>
      <c r="BF52" s="44"/>
      <c r="BG52" s="44"/>
      <c r="BH52" s="45">
        <f t="shared" si="0"/>
        <v>0</v>
      </c>
      <c r="BI52" s="45"/>
      <c r="BJ52" s="45"/>
      <c r="BK52" s="45"/>
      <c r="BL52" s="45"/>
      <c r="BM52" s="45">
        <f t="shared" si="1"/>
        <v>1</v>
      </c>
      <c r="BN52" s="45"/>
      <c r="BO52" s="45"/>
      <c r="BP52" s="45"/>
      <c r="BQ52" s="45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25.5" customHeight="1" x14ac:dyDescent="0.2">
      <c r="A53" s="46">
        <v>0</v>
      </c>
      <c r="B53" s="46"/>
      <c r="C53" s="47" t="s">
        <v>80</v>
      </c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40"/>
      <c r="T53" s="48" t="s">
        <v>78</v>
      </c>
      <c r="U53" s="49"/>
      <c r="V53" s="50"/>
      <c r="W53" s="51">
        <v>0</v>
      </c>
      <c r="X53" s="52"/>
      <c r="Y53" s="52"/>
      <c r="Z53" s="52"/>
      <c r="AA53" s="53"/>
      <c r="AB53" s="51">
        <v>2</v>
      </c>
      <c r="AC53" s="52"/>
      <c r="AD53" s="52"/>
      <c r="AE53" s="52"/>
      <c r="AF53" s="53"/>
      <c r="AG53" s="54">
        <v>0</v>
      </c>
      <c r="AH53" s="55"/>
      <c r="AI53" s="38" t="s">
        <v>80</v>
      </c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40"/>
      <c r="AU53" s="41" t="s">
        <v>78</v>
      </c>
      <c r="AV53" s="42"/>
      <c r="AW53" s="43"/>
      <c r="AX53" s="44">
        <v>0</v>
      </c>
      <c r="AY53" s="44"/>
      <c r="AZ53" s="44"/>
      <c r="BA53" s="44"/>
      <c r="BB53" s="44"/>
      <c r="BC53" s="44">
        <v>1</v>
      </c>
      <c r="BD53" s="44"/>
      <c r="BE53" s="44"/>
      <c r="BF53" s="44"/>
      <c r="BG53" s="44"/>
      <c r="BH53" s="45">
        <f t="shared" si="0"/>
        <v>0</v>
      </c>
      <c r="BI53" s="45"/>
      <c r="BJ53" s="45"/>
      <c r="BK53" s="45"/>
      <c r="BL53" s="45"/>
      <c r="BM53" s="45">
        <f t="shared" si="1"/>
        <v>-1</v>
      </c>
      <c r="BN53" s="45"/>
      <c r="BO53" s="45"/>
      <c r="BP53" s="45"/>
      <c r="BQ53" s="45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36" customFormat="1" ht="15.75" x14ac:dyDescent="0.2">
      <c r="A54" s="64">
        <v>0</v>
      </c>
      <c r="B54" s="64"/>
      <c r="C54" s="65" t="s">
        <v>81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8"/>
      <c r="T54" s="66"/>
      <c r="U54" s="67"/>
      <c r="V54" s="68"/>
      <c r="W54" s="69">
        <v>0</v>
      </c>
      <c r="X54" s="70"/>
      <c r="Y54" s="70"/>
      <c r="Z54" s="70"/>
      <c r="AA54" s="71"/>
      <c r="AB54" s="69">
        <v>0</v>
      </c>
      <c r="AC54" s="70"/>
      <c r="AD54" s="70"/>
      <c r="AE54" s="70"/>
      <c r="AF54" s="71"/>
      <c r="AG54" s="72">
        <v>0</v>
      </c>
      <c r="AH54" s="73"/>
      <c r="AI54" s="56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8"/>
      <c r="AU54" s="59"/>
      <c r="AV54" s="60"/>
      <c r="AW54" s="61"/>
      <c r="AX54" s="62">
        <v>0</v>
      </c>
      <c r="AY54" s="62"/>
      <c r="AZ54" s="62"/>
      <c r="BA54" s="62"/>
      <c r="BB54" s="62"/>
      <c r="BC54" s="62">
        <v>0</v>
      </c>
      <c r="BD54" s="62"/>
      <c r="BE54" s="62"/>
      <c r="BF54" s="62"/>
      <c r="BG54" s="62"/>
      <c r="BH54" s="63">
        <f t="shared" si="0"/>
        <v>0</v>
      </c>
      <c r="BI54" s="63"/>
      <c r="BJ54" s="63"/>
      <c r="BK54" s="63"/>
      <c r="BL54" s="63"/>
      <c r="BM54" s="63">
        <f t="shared" si="1"/>
        <v>0</v>
      </c>
      <c r="BN54" s="63"/>
      <c r="BO54" s="63"/>
      <c r="BP54" s="63"/>
      <c r="BQ54" s="63"/>
      <c r="BR54" s="34"/>
      <c r="BS54" s="34"/>
      <c r="BT54" s="34"/>
      <c r="BU54" s="34"/>
      <c r="BV54" s="34"/>
      <c r="BW54" s="34"/>
      <c r="BX54" s="34"/>
      <c r="BY54" s="34"/>
      <c r="BZ54" s="35"/>
    </row>
    <row r="55" spans="1:78" ht="25.5" customHeight="1" x14ac:dyDescent="0.2">
      <c r="A55" s="46">
        <v>0</v>
      </c>
      <c r="B55" s="46"/>
      <c r="C55" s="47" t="s">
        <v>67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40"/>
      <c r="T55" s="48" t="s">
        <v>72</v>
      </c>
      <c r="U55" s="49"/>
      <c r="V55" s="50"/>
      <c r="W55" s="51">
        <v>0</v>
      </c>
      <c r="X55" s="52"/>
      <c r="Y55" s="52"/>
      <c r="Z55" s="52"/>
      <c r="AA55" s="53"/>
      <c r="AB55" s="51">
        <v>0</v>
      </c>
      <c r="AC55" s="52"/>
      <c r="AD55" s="52"/>
      <c r="AE55" s="52"/>
      <c r="AF55" s="53"/>
      <c r="AG55" s="54">
        <v>0</v>
      </c>
      <c r="AH55" s="55"/>
      <c r="AI55" s="38" t="s">
        <v>82</v>
      </c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40"/>
      <c r="AU55" s="41" t="s">
        <v>73</v>
      </c>
      <c r="AV55" s="42"/>
      <c r="AW55" s="43"/>
      <c r="AX55" s="44">
        <v>0</v>
      </c>
      <c r="AY55" s="44"/>
      <c r="AZ55" s="44"/>
      <c r="BA55" s="44"/>
      <c r="BB55" s="44"/>
      <c r="BC55" s="44">
        <v>90954869.480000004</v>
      </c>
      <c r="BD55" s="44"/>
      <c r="BE55" s="44"/>
      <c r="BF55" s="44"/>
      <c r="BG55" s="44"/>
      <c r="BH55" s="45">
        <f t="shared" si="0"/>
        <v>0</v>
      </c>
      <c r="BI55" s="45"/>
      <c r="BJ55" s="45"/>
      <c r="BK55" s="45"/>
      <c r="BL55" s="45"/>
      <c r="BM55" s="45">
        <f t="shared" si="1"/>
        <v>90954869.480000004</v>
      </c>
      <c r="BN55" s="45"/>
      <c r="BO55" s="45"/>
      <c r="BP55" s="45"/>
      <c r="BQ55" s="45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38.25" customHeight="1" x14ac:dyDescent="0.2">
      <c r="A56" s="46">
        <v>0</v>
      </c>
      <c r="B56" s="46"/>
      <c r="C56" s="47" t="s">
        <v>67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40"/>
      <c r="T56" s="48" t="s">
        <v>72</v>
      </c>
      <c r="U56" s="49"/>
      <c r="V56" s="50"/>
      <c r="W56" s="51">
        <v>0</v>
      </c>
      <c r="X56" s="52"/>
      <c r="Y56" s="52"/>
      <c r="Z56" s="52"/>
      <c r="AA56" s="53"/>
      <c r="AB56" s="51">
        <v>0</v>
      </c>
      <c r="AC56" s="52"/>
      <c r="AD56" s="52"/>
      <c r="AE56" s="52"/>
      <c r="AF56" s="53"/>
      <c r="AG56" s="54">
        <v>0</v>
      </c>
      <c r="AH56" s="55"/>
      <c r="AI56" s="38" t="s">
        <v>83</v>
      </c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40"/>
      <c r="AU56" s="41" t="s">
        <v>73</v>
      </c>
      <c r="AV56" s="42"/>
      <c r="AW56" s="43"/>
      <c r="AX56" s="44">
        <v>0</v>
      </c>
      <c r="AY56" s="44"/>
      <c r="AZ56" s="44"/>
      <c r="BA56" s="44"/>
      <c r="BB56" s="44"/>
      <c r="BC56" s="44">
        <v>350000</v>
      </c>
      <c r="BD56" s="44"/>
      <c r="BE56" s="44"/>
      <c r="BF56" s="44"/>
      <c r="BG56" s="44"/>
      <c r="BH56" s="45">
        <f t="shared" si="0"/>
        <v>0</v>
      </c>
      <c r="BI56" s="45"/>
      <c r="BJ56" s="45"/>
      <c r="BK56" s="45"/>
      <c r="BL56" s="45"/>
      <c r="BM56" s="45">
        <f t="shared" si="1"/>
        <v>350000</v>
      </c>
      <c r="BN56" s="45"/>
      <c r="BO56" s="45"/>
      <c r="BP56" s="45"/>
      <c r="BQ56" s="45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51" customHeight="1" x14ac:dyDescent="0.2">
      <c r="A57" s="46">
        <v>0</v>
      </c>
      <c r="B57" s="46"/>
      <c r="C57" s="47" t="s">
        <v>67</v>
      </c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40"/>
      <c r="T57" s="48" t="s">
        <v>72</v>
      </c>
      <c r="U57" s="49"/>
      <c r="V57" s="50"/>
      <c r="W57" s="51">
        <v>0</v>
      </c>
      <c r="X57" s="52"/>
      <c r="Y57" s="52"/>
      <c r="Z57" s="52"/>
      <c r="AA57" s="53"/>
      <c r="AB57" s="51">
        <v>0</v>
      </c>
      <c r="AC57" s="52"/>
      <c r="AD57" s="52"/>
      <c r="AE57" s="52"/>
      <c r="AF57" s="53"/>
      <c r="AG57" s="54">
        <v>0</v>
      </c>
      <c r="AH57" s="55"/>
      <c r="AI57" s="38" t="s">
        <v>84</v>
      </c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40"/>
      <c r="AU57" s="41" t="s">
        <v>73</v>
      </c>
      <c r="AV57" s="42"/>
      <c r="AW57" s="43"/>
      <c r="AX57" s="44">
        <v>0</v>
      </c>
      <c r="AY57" s="44"/>
      <c r="AZ57" s="44"/>
      <c r="BA57" s="44"/>
      <c r="BB57" s="44"/>
      <c r="BC57" s="44">
        <v>445000</v>
      </c>
      <c r="BD57" s="44"/>
      <c r="BE57" s="44"/>
      <c r="BF57" s="44"/>
      <c r="BG57" s="44"/>
      <c r="BH57" s="45">
        <f t="shared" si="0"/>
        <v>0</v>
      </c>
      <c r="BI57" s="45"/>
      <c r="BJ57" s="45"/>
      <c r="BK57" s="45"/>
      <c r="BL57" s="45"/>
      <c r="BM57" s="45">
        <f t="shared" si="1"/>
        <v>445000</v>
      </c>
      <c r="BN57" s="45"/>
      <c r="BO57" s="45"/>
      <c r="BP57" s="45"/>
      <c r="BQ57" s="45"/>
      <c r="BR57" s="7"/>
      <c r="BS57" s="7"/>
      <c r="BT57" s="7"/>
      <c r="BU57" s="7"/>
      <c r="BV57" s="7"/>
      <c r="BW57" s="7"/>
      <c r="BX57" s="7"/>
      <c r="BY57" s="7"/>
      <c r="BZ57" s="5"/>
    </row>
    <row r="58" spans="1:78" ht="25.5" customHeight="1" x14ac:dyDescent="0.2">
      <c r="A58" s="46">
        <v>0</v>
      </c>
      <c r="B58" s="46"/>
      <c r="C58" s="47" t="s">
        <v>85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40"/>
      <c r="T58" s="48" t="s">
        <v>73</v>
      </c>
      <c r="U58" s="49"/>
      <c r="V58" s="50"/>
      <c r="W58" s="51">
        <v>0</v>
      </c>
      <c r="X58" s="52"/>
      <c r="Y58" s="52"/>
      <c r="Z58" s="52"/>
      <c r="AA58" s="53"/>
      <c r="AB58" s="51">
        <v>45699934.740000002</v>
      </c>
      <c r="AC58" s="52"/>
      <c r="AD58" s="52"/>
      <c r="AE58" s="52"/>
      <c r="AF58" s="53"/>
      <c r="AG58" s="54">
        <v>0</v>
      </c>
      <c r="AH58" s="55"/>
      <c r="AI58" s="38" t="s">
        <v>86</v>
      </c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40"/>
      <c r="AU58" s="41"/>
      <c r="AV58" s="42"/>
      <c r="AW58" s="43"/>
      <c r="AX58" s="44">
        <v>0</v>
      </c>
      <c r="AY58" s="44"/>
      <c r="AZ58" s="44"/>
      <c r="BA58" s="44"/>
      <c r="BB58" s="44"/>
      <c r="BC58" s="44">
        <v>0</v>
      </c>
      <c r="BD58" s="44"/>
      <c r="BE58" s="44"/>
      <c r="BF58" s="44"/>
      <c r="BG58" s="44"/>
      <c r="BH58" s="45">
        <f t="shared" si="0"/>
        <v>0</v>
      </c>
      <c r="BI58" s="45"/>
      <c r="BJ58" s="45"/>
      <c r="BK58" s="45"/>
      <c r="BL58" s="45"/>
      <c r="BM58" s="45">
        <f t="shared" si="1"/>
        <v>-45699934.740000002</v>
      </c>
      <c r="BN58" s="45"/>
      <c r="BO58" s="45"/>
      <c r="BP58" s="45"/>
      <c r="BQ58" s="45"/>
      <c r="BR58" s="7"/>
      <c r="BS58" s="7"/>
      <c r="BT58" s="7"/>
      <c r="BU58" s="7"/>
      <c r="BV58" s="7"/>
      <c r="BW58" s="7"/>
      <c r="BX58" s="7"/>
      <c r="BY58" s="7"/>
      <c r="BZ58" s="5"/>
    </row>
    <row r="59" spans="1:78" s="36" customFormat="1" ht="15.75" x14ac:dyDescent="0.2">
      <c r="A59" s="64">
        <v>0</v>
      </c>
      <c r="B59" s="64"/>
      <c r="C59" s="65" t="s">
        <v>87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8"/>
      <c r="T59" s="66"/>
      <c r="U59" s="67"/>
      <c r="V59" s="68"/>
      <c r="W59" s="69">
        <v>0</v>
      </c>
      <c r="X59" s="70"/>
      <c r="Y59" s="70"/>
      <c r="Z59" s="70"/>
      <c r="AA59" s="71"/>
      <c r="AB59" s="69">
        <v>0</v>
      </c>
      <c r="AC59" s="70"/>
      <c r="AD59" s="70"/>
      <c r="AE59" s="70"/>
      <c r="AF59" s="71"/>
      <c r="AG59" s="72">
        <v>0</v>
      </c>
      <c r="AH59" s="73"/>
      <c r="AI59" s="56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8"/>
      <c r="AU59" s="59"/>
      <c r="AV59" s="60"/>
      <c r="AW59" s="61"/>
      <c r="AX59" s="62">
        <v>0</v>
      </c>
      <c r="AY59" s="62"/>
      <c r="AZ59" s="62"/>
      <c r="BA59" s="62"/>
      <c r="BB59" s="62"/>
      <c r="BC59" s="62">
        <v>0</v>
      </c>
      <c r="BD59" s="62"/>
      <c r="BE59" s="62"/>
      <c r="BF59" s="62"/>
      <c r="BG59" s="62"/>
      <c r="BH59" s="63">
        <f t="shared" si="0"/>
        <v>0</v>
      </c>
      <c r="BI59" s="63"/>
      <c r="BJ59" s="63"/>
      <c r="BK59" s="63"/>
      <c r="BL59" s="63"/>
      <c r="BM59" s="63">
        <f t="shared" si="1"/>
        <v>0</v>
      </c>
      <c r="BN59" s="63"/>
      <c r="BO59" s="63"/>
      <c r="BP59" s="63"/>
      <c r="BQ59" s="63"/>
      <c r="BR59" s="34"/>
      <c r="BS59" s="34"/>
      <c r="BT59" s="34"/>
      <c r="BU59" s="34"/>
      <c r="BV59" s="34"/>
      <c r="BW59" s="34"/>
      <c r="BX59" s="34"/>
      <c r="BY59" s="34"/>
      <c r="BZ59" s="35"/>
    </row>
    <row r="60" spans="1:78" ht="38.25" customHeight="1" x14ac:dyDescent="0.2">
      <c r="A60" s="46">
        <v>0</v>
      </c>
      <c r="B60" s="46"/>
      <c r="C60" s="47" t="s">
        <v>67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40"/>
      <c r="T60" s="48" t="s">
        <v>72</v>
      </c>
      <c r="U60" s="49"/>
      <c r="V60" s="50"/>
      <c r="W60" s="51">
        <v>0</v>
      </c>
      <c r="X60" s="52"/>
      <c r="Y60" s="52"/>
      <c r="Z60" s="52"/>
      <c r="AA60" s="53"/>
      <c r="AB60" s="51">
        <v>0</v>
      </c>
      <c r="AC60" s="52"/>
      <c r="AD60" s="52"/>
      <c r="AE60" s="52"/>
      <c r="AF60" s="53"/>
      <c r="AG60" s="54">
        <v>0</v>
      </c>
      <c r="AH60" s="55"/>
      <c r="AI60" s="38" t="s">
        <v>88</v>
      </c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40"/>
      <c r="AU60" s="41" t="s">
        <v>89</v>
      </c>
      <c r="AV60" s="42"/>
      <c r="AW60" s="43"/>
      <c r="AX60" s="44">
        <v>0</v>
      </c>
      <c r="AY60" s="44"/>
      <c r="AZ60" s="44"/>
      <c r="BA60" s="44"/>
      <c r="BB60" s="44"/>
      <c r="BC60" s="44">
        <v>100</v>
      </c>
      <c r="BD60" s="44"/>
      <c r="BE60" s="44"/>
      <c r="BF60" s="44"/>
      <c r="BG60" s="44"/>
      <c r="BH60" s="45">
        <f t="shared" si="0"/>
        <v>0</v>
      </c>
      <c r="BI60" s="45"/>
      <c r="BJ60" s="45"/>
      <c r="BK60" s="45"/>
      <c r="BL60" s="45"/>
      <c r="BM60" s="45">
        <f t="shared" si="1"/>
        <v>100</v>
      </c>
      <c r="BN60" s="45"/>
      <c r="BO60" s="45"/>
      <c r="BP60" s="45"/>
      <c r="BQ60" s="45"/>
      <c r="BR60" s="7"/>
      <c r="BS60" s="7"/>
      <c r="BT60" s="7"/>
      <c r="BU60" s="7"/>
      <c r="BV60" s="7"/>
      <c r="BW60" s="7"/>
      <c r="BX60" s="7"/>
      <c r="BY60" s="7"/>
      <c r="BZ60" s="5"/>
    </row>
    <row r="61" spans="1:78" ht="25.5" customHeight="1" x14ac:dyDescent="0.2">
      <c r="A61" s="46">
        <v>0</v>
      </c>
      <c r="B61" s="46"/>
      <c r="C61" s="47" t="s">
        <v>90</v>
      </c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40"/>
      <c r="T61" s="48" t="s">
        <v>89</v>
      </c>
      <c r="U61" s="49"/>
      <c r="V61" s="50"/>
      <c r="W61" s="51">
        <v>0</v>
      </c>
      <c r="X61" s="52"/>
      <c r="Y61" s="52"/>
      <c r="Z61" s="52"/>
      <c r="AA61" s="53"/>
      <c r="AB61" s="51">
        <v>100</v>
      </c>
      <c r="AC61" s="52"/>
      <c r="AD61" s="52"/>
      <c r="AE61" s="52"/>
      <c r="AF61" s="53"/>
      <c r="AG61" s="54">
        <v>0</v>
      </c>
      <c r="AH61" s="55"/>
      <c r="AI61" s="38" t="s">
        <v>90</v>
      </c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40"/>
      <c r="AU61" s="41" t="s">
        <v>89</v>
      </c>
      <c r="AV61" s="42"/>
      <c r="AW61" s="43"/>
      <c r="AX61" s="44">
        <v>0</v>
      </c>
      <c r="AY61" s="44"/>
      <c r="AZ61" s="44"/>
      <c r="BA61" s="44"/>
      <c r="BB61" s="44"/>
      <c r="BC61" s="44">
        <v>100</v>
      </c>
      <c r="BD61" s="44"/>
      <c r="BE61" s="44"/>
      <c r="BF61" s="44"/>
      <c r="BG61" s="44"/>
      <c r="BH61" s="45">
        <f t="shared" si="0"/>
        <v>0</v>
      </c>
      <c r="BI61" s="45"/>
      <c r="BJ61" s="45"/>
      <c r="BK61" s="45"/>
      <c r="BL61" s="45"/>
      <c r="BM61" s="45">
        <f t="shared" si="1"/>
        <v>0</v>
      </c>
      <c r="BN61" s="45"/>
      <c r="BO61" s="45"/>
      <c r="BP61" s="45"/>
      <c r="BQ61" s="45"/>
      <c r="BR61" s="7"/>
      <c r="BS61" s="7"/>
      <c r="BT61" s="7"/>
      <c r="BU61" s="7"/>
      <c r="BV61" s="7"/>
      <c r="BW61" s="7"/>
      <c r="BX61" s="7"/>
      <c r="BY61" s="7"/>
      <c r="BZ61" s="5"/>
    </row>
    <row r="62" spans="1:78" ht="38.25" customHeight="1" x14ac:dyDescent="0.2">
      <c r="A62" s="46">
        <v>0</v>
      </c>
      <c r="B62" s="46"/>
      <c r="C62" s="47" t="s">
        <v>67</v>
      </c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40"/>
      <c r="T62" s="48" t="s">
        <v>72</v>
      </c>
      <c r="U62" s="49"/>
      <c r="V62" s="50"/>
      <c r="W62" s="51">
        <v>0</v>
      </c>
      <c r="X62" s="52"/>
      <c r="Y62" s="52"/>
      <c r="Z62" s="52"/>
      <c r="AA62" s="53"/>
      <c r="AB62" s="51">
        <v>0</v>
      </c>
      <c r="AC62" s="52"/>
      <c r="AD62" s="52"/>
      <c r="AE62" s="52"/>
      <c r="AF62" s="53"/>
      <c r="AG62" s="54">
        <v>0</v>
      </c>
      <c r="AH62" s="55"/>
      <c r="AI62" s="38" t="s">
        <v>91</v>
      </c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40"/>
      <c r="AU62" s="41" t="s">
        <v>89</v>
      </c>
      <c r="AV62" s="42"/>
      <c r="AW62" s="43"/>
      <c r="AX62" s="44">
        <v>0</v>
      </c>
      <c r="AY62" s="44"/>
      <c r="AZ62" s="44"/>
      <c r="BA62" s="44"/>
      <c r="BB62" s="44"/>
      <c r="BC62" s="44">
        <v>100</v>
      </c>
      <c r="BD62" s="44"/>
      <c r="BE62" s="44"/>
      <c r="BF62" s="44"/>
      <c r="BG62" s="44"/>
      <c r="BH62" s="45">
        <f t="shared" si="0"/>
        <v>0</v>
      </c>
      <c r="BI62" s="45"/>
      <c r="BJ62" s="45"/>
      <c r="BK62" s="45"/>
      <c r="BL62" s="45"/>
      <c r="BM62" s="45">
        <f t="shared" si="1"/>
        <v>100</v>
      </c>
      <c r="BN62" s="45"/>
      <c r="BO62" s="45"/>
      <c r="BP62" s="45"/>
      <c r="BQ62" s="45"/>
      <c r="BR62" s="7"/>
      <c r="BS62" s="7"/>
      <c r="BT62" s="7"/>
      <c r="BU62" s="7"/>
      <c r="BV62" s="7"/>
      <c r="BW62" s="7"/>
      <c r="BX62" s="7"/>
      <c r="BY62" s="7"/>
      <c r="BZ62" s="5"/>
    </row>
    <row r="63" spans="1:78" ht="15.75" x14ac:dyDescent="0.2">
      <c r="A63" s="23"/>
      <c r="B63" s="23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7"/>
      <c r="BS63" s="7"/>
      <c r="BT63" s="7"/>
      <c r="BU63" s="7"/>
      <c r="BV63" s="7"/>
      <c r="BW63" s="7"/>
      <c r="BX63" s="7"/>
      <c r="BY63" s="7"/>
      <c r="BZ63" s="5"/>
    </row>
    <row r="64" spans="1:78" ht="15.75" customHeight="1" x14ac:dyDescent="0.2">
      <c r="A64" s="138" t="s">
        <v>32</v>
      </c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  <c r="BI64" s="138"/>
      <c r="BJ64" s="138"/>
      <c r="BK64" s="138"/>
      <c r="BL64" s="138"/>
      <c r="BM64" s="138"/>
      <c r="BN64" s="138"/>
      <c r="BO64" s="138"/>
      <c r="BP64" s="138"/>
      <c r="BQ64" s="138"/>
    </row>
    <row r="65" spans="1:78" ht="33.75" customHeight="1" x14ac:dyDescent="0.2">
      <c r="A65" s="37" t="s">
        <v>105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7"/>
      <c r="BS65" s="7"/>
      <c r="BT65" s="7"/>
      <c r="BU65" s="7"/>
      <c r="BV65" s="7"/>
      <c r="BW65" s="7"/>
      <c r="BX65" s="7"/>
      <c r="BY65" s="7"/>
      <c r="BZ65" s="5"/>
    </row>
    <row r="67" spans="1:78" ht="15.95" customHeight="1" x14ac:dyDescent="0.25">
      <c r="A67" s="135" t="s">
        <v>106</v>
      </c>
      <c r="B67" s="135"/>
      <c r="C67" s="135"/>
      <c r="D67" s="135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  <c r="AK67" s="136"/>
      <c r="AL67" s="136"/>
      <c r="AM67" s="136"/>
      <c r="AN67" s="3"/>
      <c r="AO67" s="3"/>
      <c r="AP67" s="137" t="s">
        <v>107</v>
      </c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</row>
    <row r="68" spans="1:78" x14ac:dyDescent="0.2">
      <c r="W68" s="134" t="s">
        <v>6</v>
      </c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4"/>
      <c r="AO68" s="4"/>
      <c r="AP68" s="134" t="s">
        <v>20</v>
      </c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</row>
  </sheetData>
  <mergeCells count="362">
    <mergeCell ref="AG44:AH44"/>
    <mergeCell ref="T44:V44"/>
    <mergeCell ref="C44:S44"/>
    <mergeCell ref="AU44:AW44"/>
    <mergeCell ref="AI44:AT44"/>
    <mergeCell ref="AX44:BB44"/>
    <mergeCell ref="AT39:AX39"/>
    <mergeCell ref="AQ16:BL16"/>
    <mergeCell ref="A16:U17"/>
    <mergeCell ref="V16:AP17"/>
    <mergeCell ref="AQ17:AW17"/>
    <mergeCell ref="AX17:BD17"/>
    <mergeCell ref="BE17:BL17"/>
    <mergeCell ref="BD39:BQ39"/>
    <mergeCell ref="A36:T36"/>
    <mergeCell ref="C37:T37"/>
    <mergeCell ref="A35:BQ35"/>
    <mergeCell ref="BH43:BQ43"/>
    <mergeCell ref="AG43:BG43"/>
    <mergeCell ref="A43:AF43"/>
    <mergeCell ref="W37:AN37"/>
    <mergeCell ref="AO37:AS37"/>
    <mergeCell ref="AT37:AX37"/>
    <mergeCell ref="AY37:BC37"/>
    <mergeCell ref="AB46:AF46"/>
    <mergeCell ref="AX45:BB45"/>
    <mergeCell ref="C45:S45"/>
    <mergeCell ref="W45:AA45"/>
    <mergeCell ref="AB45:AF45"/>
    <mergeCell ref="AG45:AH45"/>
    <mergeCell ref="AP68:BH68"/>
    <mergeCell ref="A67:V67"/>
    <mergeCell ref="W67:AM67"/>
    <mergeCell ref="AP67:BH67"/>
    <mergeCell ref="W68:AM68"/>
    <mergeCell ref="A46:B46"/>
    <mergeCell ref="A64:BQ64"/>
    <mergeCell ref="BC46:BG46"/>
    <mergeCell ref="BM46:BQ46"/>
    <mergeCell ref="BH46:BL46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6:BQ37"/>
    <mergeCell ref="A39:B39"/>
    <mergeCell ref="C39:T39"/>
    <mergeCell ref="U39:V39"/>
    <mergeCell ref="W39:AN39"/>
    <mergeCell ref="AG23:BL23"/>
    <mergeCell ref="A23:AF23"/>
    <mergeCell ref="A24:AF24"/>
    <mergeCell ref="AG24:BL24"/>
    <mergeCell ref="BD30:BQ30"/>
    <mergeCell ref="A38:B38"/>
    <mergeCell ref="C38:T38"/>
    <mergeCell ref="U38:V38"/>
    <mergeCell ref="W38:AN38"/>
    <mergeCell ref="AO38:AS38"/>
    <mergeCell ref="AY39:BC39"/>
    <mergeCell ref="A37:B37"/>
    <mergeCell ref="U36:AN36"/>
    <mergeCell ref="U37:V37"/>
    <mergeCell ref="AO36:BC36"/>
    <mergeCell ref="AO39:AS39"/>
    <mergeCell ref="T45:V45"/>
    <mergeCell ref="AG46:AH46"/>
    <mergeCell ref="AI45:AT45"/>
    <mergeCell ref="AU45:AW45"/>
    <mergeCell ref="AI46:AT46"/>
    <mergeCell ref="AU46:AW46"/>
    <mergeCell ref="AT38:AX38"/>
    <mergeCell ref="AY38:BC38"/>
    <mergeCell ref="BD38:BQ38"/>
    <mergeCell ref="BM45:BQ45"/>
    <mergeCell ref="BH45:BL45"/>
    <mergeCell ref="BM44:BQ44"/>
    <mergeCell ref="BH44:BL44"/>
    <mergeCell ref="A42:BQ42"/>
    <mergeCell ref="A45:B45"/>
    <mergeCell ref="AB44:AF44"/>
    <mergeCell ref="W44:AA44"/>
    <mergeCell ref="A44:B44"/>
    <mergeCell ref="BC45:BG45"/>
    <mergeCell ref="BC44:BG44"/>
    <mergeCell ref="AX46:BB46"/>
    <mergeCell ref="C46:S46"/>
    <mergeCell ref="T46:V46"/>
    <mergeCell ref="W46:AA46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65:BQ65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</mergeCells>
  <phoneticPr fontId="0" type="noConversion"/>
  <conditionalFormatting sqref="A46:B46 A65 A30:B30 AG46:AH46 A63:B63">
    <cfRule type="cellIs" dxfId="57" priority="69" stopIfTrue="1" operator="equal">
      <formula>0</formula>
    </cfRule>
  </conditionalFormatting>
  <conditionalFormatting sqref="C46:S46 C29:T29 C30 C39">
    <cfRule type="cellIs" dxfId="56" priority="70" stopIfTrue="1" operator="equal">
      <formula>"Відсутній"</formula>
    </cfRule>
  </conditionalFormatting>
  <conditionalFormatting sqref="AI46:AT46 W29:AN29 W30 W39">
    <cfRule type="cellIs" dxfId="55" priority="71" stopIfTrue="1" operator="equal">
      <formula>"Видалено"</formula>
    </cfRule>
  </conditionalFormatting>
  <conditionalFormatting sqref="U30:V30 A39:B39">
    <cfRule type="cellIs" priority="72" stopIfTrue="1" operator="equal">
      <formula>0</formula>
    </cfRule>
  </conditionalFormatting>
  <conditionalFormatting sqref="U39:V39">
    <cfRule type="cellIs" priority="73" stopIfTrue="1" operator="notEqual">
      <formula>0</formula>
    </cfRule>
  </conditionalFormatting>
  <conditionalFormatting sqref="A31:B31">
    <cfRule type="cellIs" dxfId="54" priority="64" stopIfTrue="1" operator="equal">
      <formula>0</formula>
    </cfRule>
  </conditionalFormatting>
  <conditionalFormatting sqref="C31">
    <cfRule type="cellIs" dxfId="53" priority="65" stopIfTrue="1" operator="equal">
      <formula>"Відсутній"</formula>
    </cfRule>
  </conditionalFormatting>
  <conditionalFormatting sqref="W31">
    <cfRule type="cellIs" dxfId="52" priority="66" stopIfTrue="1" operator="equal">
      <formula>"Видалено"</formula>
    </cfRule>
  </conditionalFormatting>
  <conditionalFormatting sqref="U31:V31">
    <cfRule type="cellIs" priority="67" stopIfTrue="1" operator="equal">
      <formula>0</formula>
    </cfRule>
  </conditionalFormatting>
  <conditionalFormatting sqref="A32:B32">
    <cfRule type="cellIs" dxfId="51" priority="60" stopIfTrue="1" operator="equal">
      <formula>0</formula>
    </cfRule>
  </conditionalFormatting>
  <conditionalFormatting sqref="C32">
    <cfRule type="cellIs" dxfId="50" priority="61" stopIfTrue="1" operator="equal">
      <formula>"Відсутній"</formula>
    </cfRule>
  </conditionalFormatting>
  <conditionalFormatting sqref="W32">
    <cfRule type="cellIs" dxfId="49" priority="62" stopIfTrue="1" operator="equal">
      <formula>"Видалено"</formula>
    </cfRule>
  </conditionalFormatting>
  <conditionalFormatting sqref="U32:V32">
    <cfRule type="cellIs" priority="63" stopIfTrue="1" operator="equal">
      <formula>0</formula>
    </cfRule>
  </conditionalFormatting>
  <conditionalFormatting sqref="C63">
    <cfRule type="cellIs" dxfId="48" priority="74" stopIfTrue="1" operator="equal">
      <formula>$C46</formula>
    </cfRule>
  </conditionalFormatting>
  <conditionalFormatting sqref="A47:B47 AG47:AH47">
    <cfRule type="cellIs" dxfId="47" priority="49" stopIfTrue="1" operator="equal">
      <formula>0</formula>
    </cfRule>
  </conditionalFormatting>
  <conditionalFormatting sqref="C47:S47">
    <cfRule type="cellIs" dxfId="46" priority="50" stopIfTrue="1" operator="equal">
      <formula>"Відсутній"</formula>
    </cfRule>
  </conditionalFormatting>
  <conditionalFormatting sqref="AI47">
    <cfRule type="cellIs" dxfId="45" priority="51" stopIfTrue="1" operator="equal">
      <formula>"Видалено"</formula>
    </cfRule>
  </conditionalFormatting>
  <conditionalFormatting sqref="A48:B48 AG48:AH48">
    <cfRule type="cellIs" dxfId="44" priority="46" stopIfTrue="1" operator="equal">
      <formula>0</formula>
    </cfRule>
  </conditionalFormatting>
  <conditionalFormatting sqref="C48">
    <cfRule type="cellIs" dxfId="43" priority="47" stopIfTrue="1" operator="equal">
      <formula>"Відсутній"</formula>
    </cfRule>
  </conditionalFormatting>
  <conditionalFormatting sqref="AI48">
    <cfRule type="cellIs" dxfId="42" priority="48" stopIfTrue="1" operator="equal">
      <formula>"Видалено"</formula>
    </cfRule>
  </conditionalFormatting>
  <conditionalFormatting sqref="A49:B49 AG49:AH49">
    <cfRule type="cellIs" dxfId="41" priority="43" stopIfTrue="1" operator="equal">
      <formula>0</formula>
    </cfRule>
  </conditionalFormatting>
  <conditionalFormatting sqref="C49">
    <cfRule type="cellIs" dxfId="40" priority="44" stopIfTrue="1" operator="equal">
      <formula>"Відсутній"</formula>
    </cfRule>
  </conditionalFormatting>
  <conditionalFormatting sqref="AI49">
    <cfRule type="cellIs" dxfId="39" priority="45" stopIfTrue="1" operator="equal">
      <formula>"Видалено"</formula>
    </cfRule>
  </conditionalFormatting>
  <conditionalFormatting sqref="A50:B50 AG50:AH50">
    <cfRule type="cellIs" dxfId="38" priority="40" stopIfTrue="1" operator="equal">
      <formula>0</formula>
    </cfRule>
  </conditionalFormatting>
  <conditionalFormatting sqref="C50">
    <cfRule type="cellIs" dxfId="37" priority="41" stopIfTrue="1" operator="equal">
      <formula>"Відсутній"</formula>
    </cfRule>
  </conditionalFormatting>
  <conditionalFormatting sqref="AI50">
    <cfRule type="cellIs" dxfId="36" priority="42" stopIfTrue="1" operator="equal">
      <formula>"Видалено"</formula>
    </cfRule>
  </conditionalFormatting>
  <conditionalFormatting sqref="A51:B51 AG51:AH51">
    <cfRule type="cellIs" dxfId="35" priority="37" stopIfTrue="1" operator="equal">
      <formula>0</formula>
    </cfRule>
  </conditionalFormatting>
  <conditionalFormatting sqref="C51">
    <cfRule type="cellIs" dxfId="34" priority="38" stopIfTrue="1" operator="equal">
      <formula>"Відсутній"</formula>
    </cfRule>
  </conditionalFormatting>
  <conditionalFormatting sqref="AI51">
    <cfRule type="cellIs" dxfId="33" priority="39" stopIfTrue="1" operator="equal">
      <formula>"Видалено"</formula>
    </cfRule>
  </conditionalFormatting>
  <conditionalFormatting sqref="A52:B52 AG52:AH52">
    <cfRule type="cellIs" dxfId="32" priority="34" stopIfTrue="1" operator="equal">
      <formula>0</formula>
    </cfRule>
  </conditionalFormatting>
  <conditionalFormatting sqref="C52">
    <cfRule type="cellIs" dxfId="31" priority="35" stopIfTrue="1" operator="equal">
      <formula>"Відсутній"</formula>
    </cfRule>
  </conditionalFormatting>
  <conditionalFormatting sqref="AI52">
    <cfRule type="cellIs" dxfId="30" priority="36" stopIfTrue="1" operator="equal">
      <formula>"Видалено"</formula>
    </cfRule>
  </conditionalFormatting>
  <conditionalFormatting sqref="A53:B53 AG53:AH53">
    <cfRule type="cellIs" dxfId="29" priority="31" stopIfTrue="1" operator="equal">
      <formula>0</formula>
    </cfRule>
  </conditionalFormatting>
  <conditionalFormatting sqref="C53">
    <cfRule type="cellIs" dxfId="28" priority="32" stopIfTrue="1" operator="equal">
      <formula>"Відсутній"</formula>
    </cfRule>
  </conditionalFormatting>
  <conditionalFormatting sqref="AI53">
    <cfRule type="cellIs" dxfId="27" priority="33" stopIfTrue="1" operator="equal">
      <formula>"Видалено"</formula>
    </cfRule>
  </conditionalFormatting>
  <conditionalFormatting sqref="A54:B54 AG54:AH54">
    <cfRule type="cellIs" dxfId="26" priority="28" stopIfTrue="1" operator="equal">
      <formula>0</formula>
    </cfRule>
  </conditionalFormatting>
  <conditionalFormatting sqref="C54">
    <cfRule type="cellIs" dxfId="25" priority="29" stopIfTrue="1" operator="equal">
      <formula>"Відсутній"</formula>
    </cfRule>
  </conditionalFormatting>
  <conditionalFormatting sqref="AI54">
    <cfRule type="cellIs" dxfId="24" priority="30" stopIfTrue="1" operator="equal">
      <formula>"Видалено"</formula>
    </cfRule>
  </conditionalFormatting>
  <conditionalFormatting sqref="A55:B55 AG55:AH55">
    <cfRule type="cellIs" dxfId="23" priority="25" stopIfTrue="1" operator="equal">
      <formula>0</formula>
    </cfRule>
  </conditionalFormatting>
  <conditionalFormatting sqref="C55">
    <cfRule type="cellIs" dxfId="22" priority="26" stopIfTrue="1" operator="equal">
      <formula>"Відсутній"</formula>
    </cfRule>
  </conditionalFormatting>
  <conditionalFormatting sqref="AI55">
    <cfRule type="cellIs" dxfId="21" priority="27" stopIfTrue="1" operator="equal">
      <formula>"Видалено"</formula>
    </cfRule>
  </conditionalFormatting>
  <conditionalFormatting sqref="A56:B56 AG56:AH56">
    <cfRule type="cellIs" dxfId="20" priority="22" stopIfTrue="1" operator="equal">
      <formula>0</formula>
    </cfRule>
  </conditionalFormatting>
  <conditionalFormatting sqref="C56">
    <cfRule type="cellIs" dxfId="19" priority="23" stopIfTrue="1" operator="equal">
      <formula>"Відсутній"</formula>
    </cfRule>
  </conditionalFormatting>
  <conditionalFormatting sqref="AI56">
    <cfRule type="cellIs" dxfId="18" priority="24" stopIfTrue="1" operator="equal">
      <formula>"Видалено"</formula>
    </cfRule>
  </conditionalFormatting>
  <conditionalFormatting sqref="A57:B57 AG57:AH57">
    <cfRule type="cellIs" dxfId="17" priority="19" stopIfTrue="1" operator="equal">
      <formula>0</formula>
    </cfRule>
  </conditionalFormatting>
  <conditionalFormatting sqref="C57">
    <cfRule type="cellIs" dxfId="16" priority="20" stopIfTrue="1" operator="equal">
      <formula>"Відсутній"</formula>
    </cfRule>
  </conditionalFormatting>
  <conditionalFormatting sqref="AI57">
    <cfRule type="cellIs" dxfId="15" priority="21" stopIfTrue="1" operator="equal">
      <formula>"Видалено"</formula>
    </cfRule>
  </conditionalFormatting>
  <conditionalFormatting sqref="A58:B58 AG58:AH58">
    <cfRule type="cellIs" dxfId="14" priority="16" stopIfTrue="1" operator="equal">
      <formula>0</formula>
    </cfRule>
  </conditionalFormatting>
  <conditionalFormatting sqref="C58">
    <cfRule type="cellIs" dxfId="13" priority="17" stopIfTrue="1" operator="equal">
      <formula>"Відсутній"</formula>
    </cfRule>
  </conditionalFormatting>
  <conditionalFormatting sqref="AI58">
    <cfRule type="cellIs" dxfId="12" priority="18" stopIfTrue="1" operator="equal">
      <formula>"Видалено"</formula>
    </cfRule>
  </conditionalFormatting>
  <conditionalFormatting sqref="A59:B59 AG59:AH59">
    <cfRule type="cellIs" dxfId="11" priority="13" stopIfTrue="1" operator="equal">
      <formula>0</formula>
    </cfRule>
  </conditionalFormatting>
  <conditionalFormatting sqref="C59">
    <cfRule type="cellIs" dxfId="10" priority="14" stopIfTrue="1" operator="equal">
      <formula>"Відсутній"</formula>
    </cfRule>
  </conditionalFormatting>
  <conditionalFormatting sqref="AI59">
    <cfRule type="cellIs" dxfId="9" priority="15" stopIfTrue="1" operator="equal">
      <formula>"Видалено"</formula>
    </cfRule>
  </conditionalFormatting>
  <conditionalFormatting sqref="A60:B60 AG60:AH60">
    <cfRule type="cellIs" dxfId="8" priority="10" stopIfTrue="1" operator="equal">
      <formula>0</formula>
    </cfRule>
  </conditionalFormatting>
  <conditionalFormatting sqref="C60">
    <cfRule type="cellIs" dxfId="7" priority="11" stopIfTrue="1" operator="equal">
      <formula>"Відсутній"</formula>
    </cfRule>
  </conditionalFormatting>
  <conditionalFormatting sqref="AI60">
    <cfRule type="cellIs" dxfId="6" priority="12" stopIfTrue="1" operator="equal">
      <formula>"Видалено"</formula>
    </cfRule>
  </conditionalFormatting>
  <conditionalFormatting sqref="A61:B61 AG61:AH61">
    <cfRule type="cellIs" dxfId="5" priority="7" stopIfTrue="1" operator="equal">
      <formula>0</formula>
    </cfRule>
  </conditionalFormatting>
  <conditionalFormatting sqref="C61">
    <cfRule type="cellIs" dxfId="4" priority="8" stopIfTrue="1" operator="equal">
      <formula>"Відсутній"</formula>
    </cfRule>
  </conditionalFormatting>
  <conditionalFormatting sqref="AI61">
    <cfRule type="cellIs" dxfId="3" priority="9" stopIfTrue="1" operator="equal">
      <formula>"Видалено"</formula>
    </cfRule>
  </conditionalFormatting>
  <conditionalFormatting sqref="A62:B62 AG62:AH62">
    <cfRule type="cellIs" dxfId="2" priority="4" stopIfTrue="1" operator="equal">
      <formula>0</formula>
    </cfRule>
  </conditionalFormatting>
  <conditionalFormatting sqref="C62">
    <cfRule type="cellIs" dxfId="1" priority="5" stopIfTrue="1" operator="equal">
      <formula>"Відсутній"</formula>
    </cfRule>
  </conditionalFormatting>
  <conditionalFormatting sqref="AI62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КПК0611300</vt:lpstr>
      <vt:lpstr>КПК0611300!Область_друку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2025-06-27T09:47:31Z</cp:lastPrinted>
  <dcterms:created xsi:type="dcterms:W3CDTF">2016-08-10T10:53:25Z</dcterms:created>
  <dcterms:modified xsi:type="dcterms:W3CDTF">2025-08-15T05:48:29Z</dcterms:modified>
</cp:coreProperties>
</file>